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795" windowHeight="13800" activeTab="1"/>
  </bookViews>
  <sheets>
    <sheet name="Frequency2TimerClocks" sheetId="1" r:id="rId1"/>
    <sheet name="MSp430LookupTable" sheetId="2" r:id="rId2"/>
  </sheets>
  <definedNames/>
  <calcPr fullCalcOnLoad="1"/>
</workbook>
</file>

<file path=xl/sharedStrings.xml><?xml version="1.0" encoding="utf-8"?>
<sst xmlns="http://schemas.openxmlformats.org/spreadsheetml/2006/main" count="137" uniqueCount="21">
  <si>
    <t>A</t>
  </si>
  <si>
    <t>MIDI Note</t>
  </si>
  <si>
    <t>Note</t>
  </si>
  <si>
    <t>Octave #</t>
  </si>
  <si>
    <t>AS</t>
  </si>
  <si>
    <t>B</t>
  </si>
  <si>
    <t>C</t>
  </si>
  <si>
    <t>CS</t>
  </si>
  <si>
    <t>D</t>
  </si>
  <si>
    <t>DS</t>
  </si>
  <si>
    <t>E</t>
  </si>
  <si>
    <t>F</t>
  </si>
  <si>
    <t>FS</t>
  </si>
  <si>
    <t>G</t>
  </si>
  <si>
    <t>GS</t>
  </si>
  <si>
    <t>Frequency</t>
  </si>
  <si>
    <t>Period (ms)</t>
  </si>
  <si>
    <t>#ClockCycles (8 MHz)</t>
  </si>
  <si>
    <t>CLK</t>
  </si>
  <si>
    <t>Resulting Frequency</t>
  </si>
  <si>
    <t>Error 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</si>
</sst>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0" fillId="0" borderId="0" xfId="0" applyFill="1" applyAlignment="1">
      <alignment/>
    </xf>
    <xf numFmtId="11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workbookViewId="0" topLeftCell="A8">
      <selection activeCell="D58" sqref="D58"/>
    </sheetView>
  </sheetViews>
  <sheetFormatPr defaultColWidth="9.140625" defaultRowHeight="12.75"/>
  <cols>
    <col min="1" max="3" width="9.140625" style="3" customWidth="1"/>
    <col min="4" max="4" width="11.28125" style="3" customWidth="1"/>
    <col min="5" max="5" width="25.28125" style="3" customWidth="1"/>
    <col min="6" max="6" width="19.8515625" style="3" bestFit="1" customWidth="1"/>
    <col min="7" max="7" width="9.140625" style="3" customWidth="1"/>
    <col min="8" max="8" width="18.28125" style="3" bestFit="1" customWidth="1"/>
    <col min="9" max="9" width="10.421875" style="3" bestFit="1" customWidth="1"/>
    <col min="10" max="10" width="15.421875" style="3" customWidth="1"/>
    <col min="11" max="16384" width="9.140625" style="3" customWidth="1"/>
  </cols>
  <sheetData>
    <row r="1" spans="1:11" ht="12.75">
      <c r="A1" s="3" t="s">
        <v>1</v>
      </c>
      <c r="B1" s="3" t="s">
        <v>2</v>
      </c>
      <c r="C1" s="3" t="s">
        <v>3</v>
      </c>
      <c r="D1" s="3" t="s">
        <v>15</v>
      </c>
      <c r="E1" s="3" t="s">
        <v>16</v>
      </c>
      <c r="F1" s="3" t="s">
        <v>17</v>
      </c>
      <c r="H1" s="3" t="s">
        <v>19</v>
      </c>
      <c r="I1" s="3" t="s">
        <v>20</v>
      </c>
      <c r="J1" s="3" t="s">
        <v>18</v>
      </c>
      <c r="K1" s="4">
        <v>8000000</v>
      </c>
    </row>
    <row r="2" spans="1:11" ht="12.75">
      <c r="A2" s="1">
        <v>0</v>
      </c>
      <c r="B2" s="1" t="s">
        <v>6</v>
      </c>
      <c r="C2" s="1">
        <v>-1</v>
      </c>
      <c r="D2" s="1"/>
      <c r="E2" s="1"/>
      <c r="F2" s="1"/>
      <c r="G2" s="1"/>
      <c r="H2" s="1"/>
      <c r="I2" s="1"/>
      <c r="J2" s="1"/>
      <c r="K2" s="1"/>
    </row>
    <row r="3" spans="1:11" ht="12.75">
      <c r="A3" s="1">
        <v>1</v>
      </c>
      <c r="B3" s="1" t="s">
        <v>7</v>
      </c>
      <c r="C3" s="1">
        <v>-1</v>
      </c>
      <c r="D3" s="1"/>
      <c r="E3" s="1"/>
      <c r="F3" s="1"/>
      <c r="G3" s="1"/>
      <c r="H3" s="1"/>
      <c r="I3" s="1"/>
      <c r="J3" s="1"/>
      <c r="K3" s="1"/>
    </row>
    <row r="4" spans="1:11" ht="12.75">
      <c r="A4" s="1">
        <v>2</v>
      </c>
      <c r="B4" s="1" t="s">
        <v>8</v>
      </c>
      <c r="C4" s="1">
        <v>-1</v>
      </c>
      <c r="D4" s="1"/>
      <c r="E4" s="1"/>
      <c r="F4" s="1"/>
      <c r="G4" s="1"/>
      <c r="H4" s="1"/>
      <c r="I4" s="1"/>
      <c r="J4" s="1"/>
      <c r="K4" s="1"/>
    </row>
    <row r="5" spans="1:11" ht="12.75">
      <c r="A5" s="1">
        <v>3</v>
      </c>
      <c r="B5" s="1" t="s">
        <v>9</v>
      </c>
      <c r="C5" s="1">
        <v>-1</v>
      </c>
      <c r="D5" s="1"/>
      <c r="E5" s="1"/>
      <c r="F5" s="1"/>
      <c r="G5" s="1"/>
      <c r="H5" s="1"/>
      <c r="I5" s="1"/>
      <c r="J5" s="1"/>
      <c r="K5" s="1"/>
    </row>
    <row r="6" spans="1:11" ht="12.75">
      <c r="A6" s="1">
        <v>4</v>
      </c>
      <c r="B6" s="1" t="s">
        <v>10</v>
      </c>
      <c r="C6" s="1">
        <v>-1</v>
      </c>
      <c r="D6" s="1"/>
      <c r="E6" s="1"/>
      <c r="F6" s="1"/>
      <c r="G6" s="1"/>
      <c r="H6" s="1"/>
      <c r="I6" s="1"/>
      <c r="J6" s="1"/>
      <c r="K6" s="1"/>
    </row>
    <row r="7" spans="1:11" ht="12.75">
      <c r="A7" s="1">
        <v>5</v>
      </c>
      <c r="B7" s="1" t="s">
        <v>11</v>
      </c>
      <c r="C7" s="1">
        <v>-1</v>
      </c>
      <c r="D7" s="1"/>
      <c r="E7" s="1"/>
      <c r="F7" s="1"/>
      <c r="G7" s="1"/>
      <c r="H7" s="1"/>
      <c r="I7" s="1"/>
      <c r="J7" s="1"/>
      <c r="K7" s="1"/>
    </row>
    <row r="8" spans="1:11" ht="12.75">
      <c r="A8" s="1">
        <v>6</v>
      </c>
      <c r="B8" s="1" t="s">
        <v>12</v>
      </c>
      <c r="C8" s="1">
        <v>-1</v>
      </c>
      <c r="D8" s="1"/>
      <c r="E8" s="1"/>
      <c r="F8" s="1"/>
      <c r="G8" s="1"/>
      <c r="H8" s="1"/>
      <c r="I8" s="1"/>
      <c r="J8" s="1"/>
      <c r="K8" s="1"/>
    </row>
    <row r="9" spans="1:11" ht="12.75">
      <c r="A9" s="1">
        <v>7</v>
      </c>
      <c r="B9" s="1" t="s">
        <v>13</v>
      </c>
      <c r="C9" s="1">
        <v>-1</v>
      </c>
      <c r="D9" s="1"/>
      <c r="E9" s="1"/>
      <c r="F9" s="1"/>
      <c r="G9" s="1"/>
      <c r="H9" s="1"/>
      <c r="I9" s="1"/>
      <c r="J9" s="1"/>
      <c r="K9" s="1"/>
    </row>
    <row r="10" spans="1:11" ht="12.75">
      <c r="A10" s="1">
        <v>8</v>
      </c>
      <c r="B10" s="1" t="s">
        <v>14</v>
      </c>
      <c r="C10" s="1">
        <v>-1</v>
      </c>
      <c r="D10" s="1"/>
      <c r="E10" s="1"/>
      <c r="F10" s="1"/>
      <c r="G10" s="1"/>
      <c r="H10" s="1"/>
      <c r="I10" s="1"/>
      <c r="J10" s="1"/>
      <c r="K10" s="1"/>
    </row>
    <row r="11" spans="1:11" ht="12.75">
      <c r="A11" s="1">
        <v>9</v>
      </c>
      <c r="B11" s="1" t="s">
        <v>0</v>
      </c>
      <c r="C11" s="1">
        <v>-1</v>
      </c>
      <c r="D11" s="1">
        <v>13.75</v>
      </c>
      <c r="E11" s="1">
        <f>1000/D11</f>
        <v>72.72727272727273</v>
      </c>
      <c r="F11" s="1">
        <f>($K$1/2)/D11</f>
        <v>290909.0909090909</v>
      </c>
      <c r="G11" s="1">
        <f>ROUND(F11,0)</f>
        <v>290909</v>
      </c>
      <c r="H11" s="2">
        <f aca="true" t="shared" si="0" ref="H11:H24">($K$1/2)/G11</f>
        <v>13.750004296876343</v>
      </c>
      <c r="I11" s="1">
        <f>ABS(D11-H11)*100/D11</f>
        <v>3.125000976534796E-05</v>
      </c>
      <c r="J11" s="1"/>
      <c r="K11" s="1"/>
    </row>
    <row r="12" spans="1:11" ht="12.75">
      <c r="A12" s="1">
        <v>10</v>
      </c>
      <c r="B12" s="1" t="s">
        <v>4</v>
      </c>
      <c r="C12" s="1">
        <v>-1</v>
      </c>
      <c r="D12" s="1">
        <f aca="true" t="shared" si="1" ref="D12:D43">2^(1/12)*D11</f>
        <v>14.56761754744031</v>
      </c>
      <c r="E12" s="1">
        <f aca="true" t="shared" si="2" ref="E12:E75">1000/D12</f>
        <v>68.64540455866862</v>
      </c>
      <c r="F12" s="1">
        <f aca="true" t="shared" si="3" ref="F12:F75">($K$1/2)/D12</f>
        <v>274581.61823467445</v>
      </c>
      <c r="G12" s="1">
        <f aca="true" t="shared" si="4" ref="G12:G75">ROUND(F12,0)</f>
        <v>274582</v>
      </c>
      <c r="H12" s="2">
        <f t="shared" si="0"/>
        <v>14.567597293340423</v>
      </c>
      <c r="I12" s="1">
        <f aca="true" t="shared" si="5" ref="I12:I75">ABS(D12-H12)*100/D12</f>
        <v>0.00013903508807175732</v>
      </c>
      <c r="J12" s="1"/>
      <c r="K12" s="1"/>
    </row>
    <row r="13" spans="1:11" ht="12.75">
      <c r="A13" s="1">
        <v>11</v>
      </c>
      <c r="B13" s="1" t="s">
        <v>5</v>
      </c>
      <c r="C13" s="1">
        <v>-1</v>
      </c>
      <c r="D13" s="1">
        <f t="shared" si="1"/>
        <v>15.433853164253879</v>
      </c>
      <c r="E13" s="1">
        <f t="shared" si="2"/>
        <v>64.79263404657013</v>
      </c>
      <c r="F13" s="1">
        <f t="shared" si="3"/>
        <v>259170.53618628051</v>
      </c>
      <c r="G13" s="1">
        <f t="shared" si="4"/>
        <v>259171</v>
      </c>
      <c r="H13" s="2">
        <f t="shared" si="0"/>
        <v>15.433825543752967</v>
      </c>
      <c r="I13" s="1">
        <f t="shared" si="5"/>
        <v>0.00017896050077875574</v>
      </c>
      <c r="J13" s="1"/>
      <c r="K13" s="1"/>
    </row>
    <row r="14" spans="1:11" ht="12.75">
      <c r="A14" s="1">
        <v>12</v>
      </c>
      <c r="B14" s="1" t="s">
        <v>6</v>
      </c>
      <c r="C14" s="1">
        <v>0</v>
      </c>
      <c r="D14" s="1">
        <f t="shared" si="1"/>
        <v>16.351597831287418</v>
      </c>
      <c r="E14" s="1">
        <f t="shared" si="2"/>
        <v>61.15610292754287</v>
      </c>
      <c r="F14" s="1">
        <f t="shared" si="3"/>
        <v>244624.41171017147</v>
      </c>
      <c r="G14" s="1">
        <f t="shared" si="4"/>
        <v>244624</v>
      </c>
      <c r="H14" s="2">
        <f t="shared" si="0"/>
        <v>16.351625351559946</v>
      </c>
      <c r="I14" s="1">
        <f t="shared" si="5"/>
        <v>0.0001683032619340362</v>
      </c>
      <c r="J14" s="1"/>
      <c r="K14" s="1"/>
    </row>
    <row r="15" spans="1:11" ht="12.75">
      <c r="A15" s="1">
        <v>13</v>
      </c>
      <c r="B15" s="1" t="s">
        <v>7</v>
      </c>
      <c r="C15" s="1">
        <v>0</v>
      </c>
      <c r="D15" s="1">
        <f t="shared" si="1"/>
        <v>17.32391443605451</v>
      </c>
      <c r="E15" s="1">
        <f t="shared" si="2"/>
        <v>57.72367461702543</v>
      </c>
      <c r="F15" s="1">
        <f t="shared" si="3"/>
        <v>230894.6984681017</v>
      </c>
      <c r="G15" s="1">
        <f t="shared" si="4"/>
        <v>230895</v>
      </c>
      <c r="H15" s="2">
        <f t="shared" si="0"/>
        <v>17.32389181229563</v>
      </c>
      <c r="I15" s="1">
        <f t="shared" si="5"/>
        <v>0.00013059264960277181</v>
      </c>
      <c r="J15" s="1"/>
      <c r="K15" s="1"/>
    </row>
    <row r="16" spans="1:11" ht="12.75">
      <c r="A16" s="1">
        <v>14</v>
      </c>
      <c r="B16" s="1" t="s">
        <v>8</v>
      </c>
      <c r="C16" s="1">
        <v>0</v>
      </c>
      <c r="D16" s="1">
        <f t="shared" si="1"/>
        <v>18.354047994837977</v>
      </c>
      <c r="E16" s="1">
        <f t="shared" si="2"/>
        <v>54.48389370460659</v>
      </c>
      <c r="F16" s="1">
        <f t="shared" si="3"/>
        <v>217935.57481842634</v>
      </c>
      <c r="G16" s="1">
        <f t="shared" si="4"/>
        <v>217936</v>
      </c>
      <c r="H16" s="2">
        <f t="shared" si="0"/>
        <v>18.354012187064093</v>
      </c>
      <c r="I16" s="1">
        <f t="shared" si="5"/>
        <v>0.00019509469460829583</v>
      </c>
      <c r="J16" s="1"/>
      <c r="K16" s="1"/>
    </row>
    <row r="17" spans="1:11" ht="12.75">
      <c r="A17" s="1">
        <v>15</v>
      </c>
      <c r="B17" s="1" t="s">
        <v>9</v>
      </c>
      <c r="C17" s="1">
        <v>0</v>
      </c>
      <c r="D17" s="1">
        <f t="shared" si="1"/>
        <v>19.44543648263006</v>
      </c>
      <c r="E17" s="1">
        <f t="shared" si="2"/>
        <v>51.42594772265799</v>
      </c>
      <c r="F17" s="1">
        <f t="shared" si="3"/>
        <v>205703.79089063196</v>
      </c>
      <c r="G17" s="1">
        <f t="shared" si="4"/>
        <v>205704</v>
      </c>
      <c r="H17" s="2">
        <f t="shared" si="0"/>
        <v>19.44541671528021</v>
      </c>
      <c r="I17" s="1">
        <f t="shared" si="5"/>
        <v>0.00010165547000636843</v>
      </c>
      <c r="J17" s="1"/>
      <c r="K17" s="1"/>
    </row>
    <row r="18" spans="1:11" ht="12.75">
      <c r="A18" s="1">
        <v>16</v>
      </c>
      <c r="B18" s="1" t="s">
        <v>10</v>
      </c>
      <c r="C18" s="1">
        <v>0</v>
      </c>
      <c r="D18" s="1">
        <f t="shared" si="1"/>
        <v>20.601722307054377</v>
      </c>
      <c r="E18" s="1">
        <f t="shared" si="2"/>
        <v>48.53963106072851</v>
      </c>
      <c r="F18" s="1">
        <f t="shared" si="3"/>
        <v>194158.52424291402</v>
      </c>
      <c r="G18" s="1">
        <f t="shared" si="4"/>
        <v>194159</v>
      </c>
      <c r="H18" s="2">
        <f t="shared" si="0"/>
        <v>20.601671825668653</v>
      </c>
      <c r="I18" s="1">
        <f t="shared" si="5"/>
        <v>0.0002450347838479953</v>
      </c>
      <c r="J18" s="1"/>
      <c r="K18" s="1"/>
    </row>
    <row r="19" spans="1:11" ht="12.75">
      <c r="A19" s="1">
        <v>17</v>
      </c>
      <c r="B19" s="1" t="s">
        <v>11</v>
      </c>
      <c r="C19" s="1">
        <v>0</v>
      </c>
      <c r="D19" s="1">
        <f t="shared" si="1"/>
        <v>21.82676446456275</v>
      </c>
      <c r="E19" s="1">
        <f t="shared" si="2"/>
        <v>45.8153109052681</v>
      </c>
      <c r="F19" s="1">
        <f t="shared" si="3"/>
        <v>183261.2436210724</v>
      </c>
      <c r="G19" s="1">
        <f t="shared" si="4"/>
        <v>183261</v>
      </c>
      <c r="H19" s="2">
        <f t="shared" si="0"/>
        <v>21.826793480336786</v>
      </c>
      <c r="I19" s="1">
        <f t="shared" si="5"/>
        <v>0.0001329366708612316</v>
      </c>
      <c r="J19" s="1"/>
      <c r="K19" s="1"/>
    </row>
    <row r="20" spans="1:11" ht="12.75">
      <c r="A20" s="1">
        <v>18</v>
      </c>
      <c r="B20" s="1" t="s">
        <v>12</v>
      </c>
      <c r="C20" s="1">
        <v>0</v>
      </c>
      <c r="D20" s="1">
        <f t="shared" si="1"/>
        <v>23.124651419477157</v>
      </c>
      <c r="E20" s="1">
        <f t="shared" si="2"/>
        <v>43.24389509100803</v>
      </c>
      <c r="F20" s="1">
        <f t="shared" si="3"/>
        <v>172975.5803640321</v>
      </c>
      <c r="G20" s="1">
        <f t="shared" si="4"/>
        <v>172976</v>
      </c>
      <c r="H20" s="2">
        <f t="shared" si="0"/>
        <v>23.124595319581907</v>
      </c>
      <c r="I20" s="1">
        <f t="shared" si="5"/>
        <v>0.00024259779848130716</v>
      </c>
      <c r="J20" s="1"/>
      <c r="K20" s="1"/>
    </row>
    <row r="21" spans="1:11" ht="12.75">
      <c r="A21" s="1">
        <v>19</v>
      </c>
      <c r="B21" s="1" t="s">
        <v>13</v>
      </c>
      <c r="C21" s="1">
        <v>0</v>
      </c>
      <c r="D21" s="1">
        <f t="shared" si="1"/>
        <v>24.49971474885934</v>
      </c>
      <c r="E21" s="1">
        <f t="shared" si="2"/>
        <v>40.81680175670446</v>
      </c>
      <c r="F21" s="1">
        <f t="shared" si="3"/>
        <v>163267.20702681784</v>
      </c>
      <c r="G21" s="1">
        <f t="shared" si="4"/>
        <v>163267</v>
      </c>
      <c r="H21" s="2">
        <f t="shared" si="0"/>
        <v>24.499745815137167</v>
      </c>
      <c r="I21" s="1">
        <f t="shared" si="5"/>
        <v>0.00012680261034063328</v>
      </c>
      <c r="J21" s="1"/>
      <c r="K21" s="1"/>
    </row>
    <row r="22" spans="1:11" ht="12.75">
      <c r="A22" s="1">
        <v>20</v>
      </c>
      <c r="B22" s="1" t="s">
        <v>14</v>
      </c>
      <c r="C22" s="1">
        <v>0</v>
      </c>
      <c r="D22" s="1">
        <f t="shared" si="1"/>
        <v>25.95654359874658</v>
      </c>
      <c r="E22" s="1">
        <f t="shared" si="2"/>
        <v>38.52593070397436</v>
      </c>
      <c r="F22" s="1">
        <f t="shared" si="3"/>
        <v>154103.72281589743</v>
      </c>
      <c r="G22" s="1">
        <f t="shared" si="4"/>
        <v>154104</v>
      </c>
      <c r="H22" s="2">
        <f t="shared" si="0"/>
        <v>25.956496911176867</v>
      </c>
      <c r="I22" s="1">
        <f t="shared" si="5"/>
        <v>0.00017986820755487633</v>
      </c>
      <c r="J22" s="1"/>
      <c r="K22" s="1"/>
    </row>
    <row r="23" spans="1:11" ht="12.75">
      <c r="A23" s="1">
        <v>21</v>
      </c>
      <c r="B23" s="1" t="s">
        <v>0</v>
      </c>
      <c r="C23" s="1">
        <v>0</v>
      </c>
      <c r="D23" s="1">
        <f t="shared" si="1"/>
        <v>27.50000000000001</v>
      </c>
      <c r="E23" s="1">
        <f t="shared" si="2"/>
        <v>36.36363636363635</v>
      </c>
      <c r="F23" s="1">
        <f t="shared" si="3"/>
        <v>145454.5454545454</v>
      </c>
      <c r="G23" s="1">
        <f t="shared" si="4"/>
        <v>145455</v>
      </c>
      <c r="H23" s="2">
        <f t="shared" si="0"/>
        <v>27.499914062768553</v>
      </c>
      <c r="I23" s="1">
        <f t="shared" si="5"/>
        <v>0.0003124990234808095</v>
      </c>
      <c r="J23" s="1"/>
      <c r="K23" s="1"/>
    </row>
    <row r="24" spans="1:11" ht="12.75">
      <c r="A24" s="1">
        <v>22</v>
      </c>
      <c r="B24" s="1" t="s">
        <v>4</v>
      </c>
      <c r="C24" s="1">
        <v>0</v>
      </c>
      <c r="D24" s="1">
        <f t="shared" si="1"/>
        <v>29.13523509488063</v>
      </c>
      <c r="E24" s="1">
        <f t="shared" si="2"/>
        <v>34.322702279334294</v>
      </c>
      <c r="F24" s="1">
        <f t="shared" si="3"/>
        <v>137290.8091173372</v>
      </c>
      <c r="G24" s="1">
        <f t="shared" si="4"/>
        <v>137291</v>
      </c>
      <c r="H24" s="2">
        <f t="shared" si="0"/>
        <v>29.135194586680846</v>
      </c>
      <c r="I24" s="1">
        <f t="shared" si="5"/>
        <v>0.0001390350881083389</v>
      </c>
      <c r="J24" s="1"/>
      <c r="K24" s="1"/>
    </row>
    <row r="25" spans="1:11" ht="12.75">
      <c r="A25" s="1">
        <v>23</v>
      </c>
      <c r="B25" s="1" t="s">
        <v>5</v>
      </c>
      <c r="C25" s="1">
        <v>0</v>
      </c>
      <c r="D25" s="1">
        <f t="shared" si="1"/>
        <v>30.86770632850777</v>
      </c>
      <c r="E25" s="1">
        <f t="shared" si="2"/>
        <v>32.39631702328505</v>
      </c>
      <c r="F25" s="1">
        <f t="shared" si="3"/>
        <v>129585.26809314021</v>
      </c>
      <c r="G25" s="1">
        <f t="shared" si="4"/>
        <v>129585</v>
      </c>
      <c r="H25" s="2">
        <f aca="true" t="shared" si="6" ref="H25:H88">($K$1/2)/G25</f>
        <v>30.86777018945094</v>
      </c>
      <c r="I25" s="1">
        <f t="shared" si="5"/>
        <v>0.00020688593603992864</v>
      </c>
      <c r="J25" s="1"/>
      <c r="K25" s="1"/>
    </row>
    <row r="26" spans="1:11" ht="12.75">
      <c r="A26" s="1">
        <v>24</v>
      </c>
      <c r="B26" s="1" t="s">
        <v>6</v>
      </c>
      <c r="C26" s="1">
        <v>1</v>
      </c>
      <c r="D26" s="1">
        <f t="shared" si="1"/>
        <v>32.70319566257484</v>
      </c>
      <c r="E26" s="1">
        <f t="shared" si="2"/>
        <v>30.578051463771427</v>
      </c>
      <c r="F26" s="1">
        <f t="shared" si="3"/>
        <v>122312.2058550857</v>
      </c>
      <c r="G26" s="1">
        <f t="shared" si="4"/>
        <v>122312</v>
      </c>
      <c r="H26" s="2">
        <f t="shared" si="6"/>
        <v>32.70325070311989</v>
      </c>
      <c r="I26" s="1">
        <f t="shared" si="5"/>
        <v>0.00016830326191230913</v>
      </c>
      <c r="J26" s="1"/>
      <c r="K26" s="1"/>
    </row>
    <row r="27" spans="1:11" ht="12.75">
      <c r="A27" s="1">
        <v>25</v>
      </c>
      <c r="B27" s="1" t="s">
        <v>7</v>
      </c>
      <c r="C27" s="1">
        <v>1</v>
      </c>
      <c r="D27" s="1">
        <f t="shared" si="1"/>
        <v>34.647828872109024</v>
      </c>
      <c r="E27" s="1">
        <f t="shared" si="2"/>
        <v>28.86183730851271</v>
      </c>
      <c r="F27" s="1">
        <f t="shared" si="3"/>
        <v>115447.34923405084</v>
      </c>
      <c r="G27" s="1">
        <f t="shared" si="4"/>
        <v>115447</v>
      </c>
      <c r="H27" s="2">
        <f t="shared" si="6"/>
        <v>34.64793368385493</v>
      </c>
      <c r="I27" s="1">
        <f t="shared" si="5"/>
        <v>0.0003025059558370958</v>
      </c>
      <c r="J27" s="1"/>
      <c r="K27" s="1"/>
    </row>
    <row r="28" spans="1:11" ht="12.75">
      <c r="A28" s="1">
        <v>26</v>
      </c>
      <c r="B28" s="1" t="s">
        <v>8</v>
      </c>
      <c r="C28" s="1">
        <v>1</v>
      </c>
      <c r="D28" s="1">
        <f t="shared" si="1"/>
        <v>36.70809598967596</v>
      </c>
      <c r="E28" s="1">
        <f t="shared" si="2"/>
        <v>27.24194685230329</v>
      </c>
      <c r="F28" s="1">
        <f t="shared" si="3"/>
        <v>108967.78740921315</v>
      </c>
      <c r="G28" s="1">
        <f t="shared" si="4"/>
        <v>108968</v>
      </c>
      <c r="H28" s="2">
        <f t="shared" si="6"/>
        <v>36.708024374128186</v>
      </c>
      <c r="I28" s="1">
        <f t="shared" si="5"/>
        <v>0.00019509469462765237</v>
      </c>
      <c r="J28" s="1"/>
      <c r="K28" s="1"/>
    </row>
    <row r="29" spans="1:11" ht="12.75">
      <c r="A29" s="1">
        <v>27</v>
      </c>
      <c r="B29" s="1" t="s">
        <v>9</v>
      </c>
      <c r="C29" s="1">
        <v>1</v>
      </c>
      <c r="D29" s="1">
        <f t="shared" si="1"/>
        <v>38.89087296526013</v>
      </c>
      <c r="E29" s="1">
        <f t="shared" si="2"/>
        <v>25.71297386132899</v>
      </c>
      <c r="F29" s="1">
        <f t="shared" si="3"/>
        <v>102851.89544531597</v>
      </c>
      <c r="G29" s="1">
        <f t="shared" si="4"/>
        <v>102852</v>
      </c>
      <c r="H29" s="2">
        <f t="shared" si="6"/>
        <v>38.89083343056042</v>
      </c>
      <c r="I29" s="1">
        <f t="shared" si="5"/>
        <v>0.00010165547002463858</v>
      </c>
      <c r="J29" s="1"/>
      <c r="K29" s="1"/>
    </row>
    <row r="30" spans="1:11" ht="12.75">
      <c r="A30" s="1">
        <v>28</v>
      </c>
      <c r="B30" s="1" t="s">
        <v>10</v>
      </c>
      <c r="C30" s="1">
        <v>1</v>
      </c>
      <c r="D30" s="1">
        <f t="shared" si="1"/>
        <v>41.20344461410876</v>
      </c>
      <c r="E30" s="1">
        <f t="shared" si="2"/>
        <v>24.269815530364248</v>
      </c>
      <c r="F30" s="1">
        <f t="shared" si="3"/>
        <v>97079.262121457</v>
      </c>
      <c r="G30" s="1">
        <f t="shared" si="4"/>
        <v>97079</v>
      </c>
      <c r="H30" s="2">
        <f t="shared" si="6"/>
        <v>41.20355586687131</v>
      </c>
      <c r="I30" s="1">
        <f t="shared" si="5"/>
        <v>0.00027000840243528347</v>
      </c>
      <c r="J30" s="1"/>
      <c r="K30" s="1"/>
    </row>
    <row r="31" spans="1:11" ht="12.75">
      <c r="A31" s="1">
        <v>29</v>
      </c>
      <c r="B31" s="1" t="s">
        <v>11</v>
      </c>
      <c r="C31" s="1">
        <v>1</v>
      </c>
      <c r="D31" s="1">
        <f t="shared" si="1"/>
        <v>43.65352892912551</v>
      </c>
      <c r="E31" s="1">
        <f t="shared" si="2"/>
        <v>22.907655452634046</v>
      </c>
      <c r="F31" s="1">
        <f t="shared" si="3"/>
        <v>91630.62181053619</v>
      </c>
      <c r="G31" s="1">
        <f t="shared" si="4"/>
        <v>91631</v>
      </c>
      <c r="H31" s="2">
        <f t="shared" si="6"/>
        <v>43.65334875751656</v>
      </c>
      <c r="I31" s="1">
        <f t="shared" si="5"/>
        <v>0.0004127309140081949</v>
      </c>
      <c r="J31" s="1"/>
      <c r="K31" s="1"/>
    </row>
    <row r="32" spans="1:11" ht="12.75">
      <c r="A32" s="1">
        <v>30</v>
      </c>
      <c r="B32" s="1" t="s">
        <v>12</v>
      </c>
      <c r="C32" s="1">
        <v>1</v>
      </c>
      <c r="D32" s="1">
        <f t="shared" si="1"/>
        <v>46.24930283895432</v>
      </c>
      <c r="E32" s="1">
        <f t="shared" si="2"/>
        <v>21.62194754550401</v>
      </c>
      <c r="F32" s="1">
        <f t="shared" si="3"/>
        <v>86487.79018201603</v>
      </c>
      <c r="G32" s="1">
        <f t="shared" si="4"/>
        <v>86488</v>
      </c>
      <c r="H32" s="2">
        <f t="shared" si="6"/>
        <v>46.249190639163814</v>
      </c>
      <c r="I32" s="1">
        <f t="shared" si="5"/>
        <v>0.00024259779849667044</v>
      </c>
      <c r="J32" s="1"/>
      <c r="K32" s="1"/>
    </row>
    <row r="33" spans="1:11" ht="12.75">
      <c r="A33" s="1">
        <v>31</v>
      </c>
      <c r="B33" s="1" t="s">
        <v>13</v>
      </c>
      <c r="C33" s="1">
        <v>1</v>
      </c>
      <c r="D33" s="1">
        <f t="shared" si="1"/>
        <v>48.99942949771869</v>
      </c>
      <c r="E33" s="1">
        <f t="shared" si="2"/>
        <v>20.408400878352225</v>
      </c>
      <c r="F33" s="1">
        <f t="shared" si="3"/>
        <v>81633.6035134089</v>
      </c>
      <c r="G33" s="1">
        <f t="shared" si="4"/>
        <v>81634</v>
      </c>
      <c r="H33" s="2">
        <f t="shared" si="6"/>
        <v>48.99919151334003</v>
      </c>
      <c r="I33" s="1">
        <f t="shared" si="5"/>
        <v>0.0004856880602419149</v>
      </c>
      <c r="J33" s="1"/>
      <c r="K33" s="1"/>
    </row>
    <row r="34" spans="1:11" ht="12.75">
      <c r="A34" s="1">
        <v>32</v>
      </c>
      <c r="B34" s="1" t="s">
        <v>14</v>
      </c>
      <c r="C34" s="1">
        <v>1</v>
      </c>
      <c r="D34" s="1">
        <f t="shared" si="1"/>
        <v>51.91308719749317</v>
      </c>
      <c r="E34" s="1">
        <f t="shared" si="2"/>
        <v>19.262965351987177</v>
      </c>
      <c r="F34" s="1">
        <f t="shared" si="3"/>
        <v>77051.8614079487</v>
      </c>
      <c r="G34" s="1">
        <f t="shared" si="4"/>
        <v>77052</v>
      </c>
      <c r="H34" s="2">
        <f t="shared" si="6"/>
        <v>51.912993822353734</v>
      </c>
      <c r="I34" s="1">
        <f t="shared" si="5"/>
        <v>0.00017986820756856346</v>
      </c>
      <c r="J34" s="1"/>
      <c r="K34" s="1"/>
    </row>
    <row r="35" spans="1:11" ht="12.75">
      <c r="A35" s="1">
        <v>33</v>
      </c>
      <c r="B35" s="1" t="s">
        <v>0</v>
      </c>
      <c r="C35" s="1">
        <v>1</v>
      </c>
      <c r="D35" s="1">
        <f t="shared" si="1"/>
        <v>55.00000000000003</v>
      </c>
      <c r="E35" s="1">
        <f t="shared" si="2"/>
        <v>18.181818181818173</v>
      </c>
      <c r="F35" s="1">
        <f t="shared" si="3"/>
        <v>72727.27272727269</v>
      </c>
      <c r="G35" s="1">
        <f t="shared" si="4"/>
        <v>72727</v>
      </c>
      <c r="H35" s="2">
        <f t="shared" si="6"/>
        <v>55.00020625077344</v>
      </c>
      <c r="I35" s="1">
        <f t="shared" si="5"/>
        <v>0.0003750014061991308</v>
      </c>
      <c r="J35" s="1"/>
      <c r="K35" s="1"/>
    </row>
    <row r="36" spans="1:11" ht="12.75">
      <c r="A36" s="1">
        <v>34</v>
      </c>
      <c r="B36" s="1" t="s">
        <v>4</v>
      </c>
      <c r="C36" s="1">
        <v>1</v>
      </c>
      <c r="D36" s="1">
        <f t="shared" si="1"/>
        <v>58.27047018976127</v>
      </c>
      <c r="E36" s="1">
        <f t="shared" si="2"/>
        <v>17.161351139667147</v>
      </c>
      <c r="F36" s="1">
        <f t="shared" si="3"/>
        <v>68645.40455866858</v>
      </c>
      <c r="G36" s="1">
        <f t="shared" si="4"/>
        <v>68645</v>
      </c>
      <c r="H36" s="2">
        <f t="shared" si="6"/>
        <v>58.270813606234974</v>
      </c>
      <c r="I36" s="1">
        <f t="shared" si="5"/>
        <v>0.000589349069238738</v>
      </c>
      <c r="J36" s="1"/>
      <c r="K36" s="1"/>
    </row>
    <row r="37" spans="1:9" ht="12.75">
      <c r="A37" s="3">
        <v>35</v>
      </c>
      <c r="B37" s="3" t="s">
        <v>5</v>
      </c>
      <c r="C37" s="3">
        <v>1</v>
      </c>
      <c r="D37" s="3">
        <f t="shared" si="1"/>
        <v>61.73541265701555</v>
      </c>
      <c r="E37" s="3">
        <f t="shared" si="2"/>
        <v>16.19815851164252</v>
      </c>
      <c r="F37" s="3">
        <f t="shared" si="3"/>
        <v>64792.63404657009</v>
      </c>
      <c r="G37" s="3">
        <f t="shared" si="4"/>
        <v>64793</v>
      </c>
      <c r="H37" s="5">
        <f t="shared" si="6"/>
        <v>61.73506397296004</v>
      </c>
      <c r="I37" s="3">
        <f t="shared" si="5"/>
        <v>0.0005648039601630214</v>
      </c>
    </row>
    <row r="38" spans="1:9" ht="12.75">
      <c r="A38" s="3">
        <v>36</v>
      </c>
      <c r="B38" s="3" t="s">
        <v>6</v>
      </c>
      <c r="C38" s="3">
        <v>2</v>
      </c>
      <c r="D38" s="3">
        <f t="shared" si="1"/>
        <v>65.4063913251497</v>
      </c>
      <c r="E38" s="3">
        <f t="shared" si="2"/>
        <v>15.28902573188571</v>
      </c>
      <c r="F38" s="3">
        <f t="shared" si="3"/>
        <v>61156.10292754284</v>
      </c>
      <c r="G38" s="3">
        <f t="shared" si="4"/>
        <v>61156</v>
      </c>
      <c r="H38" s="5">
        <f t="shared" si="6"/>
        <v>65.40650140623978</v>
      </c>
      <c r="I38" s="3">
        <f t="shared" si="5"/>
        <v>0.00016830326189058207</v>
      </c>
    </row>
    <row r="39" spans="1:9" ht="12.75">
      <c r="A39" s="3">
        <v>37</v>
      </c>
      <c r="B39" s="3" t="s">
        <v>7</v>
      </c>
      <c r="C39" s="3">
        <v>2</v>
      </c>
      <c r="D39" s="3">
        <f t="shared" si="1"/>
        <v>69.29565774421808</v>
      </c>
      <c r="E39" s="3">
        <f t="shared" si="2"/>
        <v>14.430918654256349</v>
      </c>
      <c r="F39" s="3">
        <f t="shared" si="3"/>
        <v>57723.67461702539</v>
      </c>
      <c r="G39" s="3">
        <f t="shared" si="4"/>
        <v>57724</v>
      </c>
      <c r="H39" s="5">
        <f t="shared" si="6"/>
        <v>69.2952671332548</v>
      </c>
      <c r="I39" s="3">
        <f t="shared" si="5"/>
        <v>0.0005636875036545938</v>
      </c>
    </row>
    <row r="40" spans="1:9" ht="12.75">
      <c r="A40" s="3">
        <v>38</v>
      </c>
      <c r="B40" s="3" t="s">
        <v>8</v>
      </c>
      <c r="C40" s="3">
        <v>2</v>
      </c>
      <c r="D40" s="3">
        <f t="shared" si="1"/>
        <v>73.41619197935195</v>
      </c>
      <c r="E40" s="3">
        <f t="shared" si="2"/>
        <v>13.62097342615164</v>
      </c>
      <c r="F40" s="3">
        <f t="shared" si="3"/>
        <v>54483.893704606555</v>
      </c>
      <c r="G40" s="3">
        <f t="shared" si="4"/>
        <v>54484</v>
      </c>
      <c r="H40" s="5">
        <f t="shared" si="6"/>
        <v>73.41604874825637</v>
      </c>
      <c r="I40" s="3">
        <f t="shared" si="5"/>
        <v>0.00019509469466636543</v>
      </c>
    </row>
    <row r="41" spans="1:9" ht="12.75">
      <c r="A41" s="3">
        <v>39</v>
      </c>
      <c r="B41" s="3" t="s">
        <v>9</v>
      </c>
      <c r="C41" s="3">
        <v>2</v>
      </c>
      <c r="D41" s="3">
        <f t="shared" si="1"/>
        <v>77.7817459305203</v>
      </c>
      <c r="E41" s="3">
        <f t="shared" si="2"/>
        <v>12.856486930664488</v>
      </c>
      <c r="F41" s="3">
        <f t="shared" si="3"/>
        <v>51425.947722657955</v>
      </c>
      <c r="G41" s="3">
        <f t="shared" si="4"/>
        <v>51426</v>
      </c>
      <c r="H41" s="5">
        <f t="shared" si="6"/>
        <v>77.78166686112084</v>
      </c>
      <c r="I41" s="3">
        <f t="shared" si="5"/>
        <v>0.00010165547007944903</v>
      </c>
    </row>
    <row r="42" spans="1:9" ht="12.75">
      <c r="A42" s="3">
        <v>40</v>
      </c>
      <c r="B42" s="3" t="s">
        <v>10</v>
      </c>
      <c r="C42" s="3">
        <v>2</v>
      </c>
      <c r="D42" s="3">
        <f t="shared" si="1"/>
        <v>82.40688922821757</v>
      </c>
      <c r="E42" s="3">
        <f t="shared" si="2"/>
        <v>12.134907765182119</v>
      </c>
      <c r="F42" s="3">
        <f t="shared" si="3"/>
        <v>48539.631060728476</v>
      </c>
      <c r="G42" s="3">
        <f t="shared" si="4"/>
        <v>48540</v>
      </c>
      <c r="H42" s="5">
        <f t="shared" si="6"/>
        <v>82.40626287597857</v>
      </c>
      <c r="I42" s="3">
        <f t="shared" si="5"/>
        <v>0.0007600726648728907</v>
      </c>
    </row>
    <row r="43" spans="1:9" ht="12.75">
      <c r="A43" s="3">
        <v>41</v>
      </c>
      <c r="B43" s="3" t="s">
        <v>11</v>
      </c>
      <c r="C43" s="3">
        <v>2</v>
      </c>
      <c r="D43" s="3">
        <f t="shared" si="1"/>
        <v>87.30705785825106</v>
      </c>
      <c r="E43" s="3">
        <f t="shared" si="2"/>
        <v>11.453827726317018</v>
      </c>
      <c r="F43" s="3">
        <f t="shared" si="3"/>
        <v>45815.310905268074</v>
      </c>
      <c r="G43" s="3">
        <f t="shared" si="4"/>
        <v>45815</v>
      </c>
      <c r="H43" s="5">
        <f t="shared" si="6"/>
        <v>87.30765033286042</v>
      </c>
      <c r="I43" s="3">
        <f t="shared" si="5"/>
        <v>0.0006786102107856483</v>
      </c>
    </row>
    <row r="44" spans="1:9" ht="12.75">
      <c r="A44" s="3">
        <v>42</v>
      </c>
      <c r="B44" s="3" t="s">
        <v>12</v>
      </c>
      <c r="C44" s="3">
        <v>2</v>
      </c>
      <c r="D44" s="3">
        <f aca="true" t="shared" si="7" ref="D44:D75">2^(1/12)*D43</f>
        <v>92.4986056779087</v>
      </c>
      <c r="E44" s="3">
        <f t="shared" si="2"/>
        <v>10.810973772751998</v>
      </c>
      <c r="F44" s="3">
        <f t="shared" si="3"/>
        <v>43243.895091007995</v>
      </c>
      <c r="G44" s="3">
        <f t="shared" si="4"/>
        <v>43244</v>
      </c>
      <c r="H44" s="5">
        <f t="shared" si="6"/>
        <v>92.49838127832763</v>
      </c>
      <c r="I44" s="3">
        <f t="shared" si="5"/>
        <v>0.00024259779855812357</v>
      </c>
    </row>
    <row r="45" spans="1:9" ht="12.75">
      <c r="A45" s="3">
        <v>43</v>
      </c>
      <c r="B45" s="3" t="s">
        <v>13</v>
      </c>
      <c r="C45" s="3">
        <v>2</v>
      </c>
      <c r="D45" s="3">
        <f t="shared" si="7"/>
        <v>97.99885899543743</v>
      </c>
      <c r="E45" s="3">
        <f t="shared" si="2"/>
        <v>10.204200439176107</v>
      </c>
      <c r="F45" s="3">
        <f t="shared" si="3"/>
        <v>40816.80175670443</v>
      </c>
      <c r="G45" s="3">
        <f t="shared" si="4"/>
        <v>40817</v>
      </c>
      <c r="H45" s="5">
        <f t="shared" si="6"/>
        <v>97.99838302668006</v>
      </c>
      <c r="I45" s="3">
        <f t="shared" si="5"/>
        <v>0.0004856880602999188</v>
      </c>
    </row>
    <row r="46" spans="1:9" ht="12.75">
      <c r="A46" s="3">
        <v>44</v>
      </c>
      <c r="B46" s="3" t="s">
        <v>14</v>
      </c>
      <c r="C46" s="3">
        <v>2</v>
      </c>
      <c r="D46" s="3">
        <f t="shared" si="7"/>
        <v>103.8261743949864</v>
      </c>
      <c r="E46" s="3">
        <f t="shared" si="2"/>
        <v>9.631482675993583</v>
      </c>
      <c r="F46" s="3">
        <f t="shared" si="3"/>
        <v>38525.93070397433</v>
      </c>
      <c r="G46" s="3">
        <f t="shared" si="4"/>
        <v>38526</v>
      </c>
      <c r="H46" s="5">
        <f t="shared" si="6"/>
        <v>103.82598764470747</v>
      </c>
      <c r="I46" s="3">
        <f t="shared" si="5"/>
        <v>0.000179868207623312</v>
      </c>
    </row>
    <row r="47" spans="1:9" ht="12.75">
      <c r="A47" s="3">
        <v>45</v>
      </c>
      <c r="B47" s="3" t="s">
        <v>0</v>
      </c>
      <c r="C47" s="3">
        <v>2</v>
      </c>
      <c r="D47" s="3">
        <f t="shared" si="7"/>
        <v>110.00000000000013</v>
      </c>
      <c r="E47" s="3">
        <f t="shared" si="2"/>
        <v>9.090909090909081</v>
      </c>
      <c r="F47" s="3">
        <f t="shared" si="3"/>
        <v>36363.636363636324</v>
      </c>
      <c r="G47" s="3">
        <f t="shared" si="4"/>
        <v>36364</v>
      </c>
      <c r="H47" s="5">
        <f t="shared" si="6"/>
        <v>109.99890001099989</v>
      </c>
      <c r="I47" s="3">
        <f t="shared" si="5"/>
        <v>0.0009999900002164632</v>
      </c>
    </row>
    <row r="48" spans="1:9" ht="12.75">
      <c r="A48" s="3">
        <v>46</v>
      </c>
      <c r="B48" s="3" t="s">
        <v>4</v>
      </c>
      <c r="C48" s="3">
        <v>2</v>
      </c>
      <c r="D48" s="3">
        <f t="shared" si="7"/>
        <v>116.54094037952262</v>
      </c>
      <c r="E48" s="3">
        <f t="shared" si="2"/>
        <v>8.580675569833566</v>
      </c>
      <c r="F48" s="3">
        <f t="shared" si="3"/>
        <v>34322.70227933427</v>
      </c>
      <c r="G48" s="3">
        <f t="shared" si="4"/>
        <v>34323</v>
      </c>
      <c r="H48" s="5">
        <f t="shared" si="6"/>
        <v>116.53992949334265</v>
      </c>
      <c r="I48" s="3">
        <f t="shared" si="5"/>
        <v>0.0008674086348345477</v>
      </c>
    </row>
    <row r="49" spans="1:9" ht="12.75">
      <c r="A49" s="3">
        <v>47</v>
      </c>
      <c r="B49" s="3" t="s">
        <v>5</v>
      </c>
      <c r="C49" s="3">
        <v>2</v>
      </c>
      <c r="D49" s="3">
        <f t="shared" si="7"/>
        <v>123.47082531403119</v>
      </c>
      <c r="E49" s="3">
        <f t="shared" si="2"/>
        <v>8.099079255821255</v>
      </c>
      <c r="F49" s="3">
        <f t="shared" si="3"/>
        <v>32396.317023285024</v>
      </c>
      <c r="G49" s="3">
        <f t="shared" si="4"/>
        <v>32396</v>
      </c>
      <c r="H49" s="5">
        <f t="shared" si="6"/>
        <v>123.47203358439313</v>
      </c>
      <c r="I49" s="3">
        <f t="shared" si="5"/>
        <v>0.0009785877423833837</v>
      </c>
    </row>
    <row r="50" spans="1:9" ht="12.75">
      <c r="A50" s="3">
        <v>48</v>
      </c>
      <c r="B50" s="3" t="s">
        <v>6</v>
      </c>
      <c r="C50" s="3">
        <v>3</v>
      </c>
      <c r="D50" s="3">
        <f t="shared" si="7"/>
        <v>130.81278265029948</v>
      </c>
      <c r="E50" s="3">
        <f t="shared" si="2"/>
        <v>7.64451286594285</v>
      </c>
      <c r="F50" s="3">
        <f t="shared" si="3"/>
        <v>30578.0514637714</v>
      </c>
      <c r="G50" s="3">
        <f t="shared" si="4"/>
        <v>30578</v>
      </c>
      <c r="H50" s="5">
        <f t="shared" si="6"/>
        <v>130.81300281247957</v>
      </c>
      <c r="I50" s="3">
        <f t="shared" si="5"/>
        <v>0.00016830326182540095</v>
      </c>
    </row>
    <row r="51" spans="1:9" ht="12.75">
      <c r="A51" s="3">
        <v>49</v>
      </c>
      <c r="B51" s="3" t="s">
        <v>7</v>
      </c>
      <c r="C51" s="3">
        <v>3</v>
      </c>
      <c r="D51" s="3">
        <f t="shared" si="7"/>
        <v>138.59131548843624</v>
      </c>
      <c r="E51" s="3">
        <f t="shared" si="2"/>
        <v>7.21545932712817</v>
      </c>
      <c r="F51" s="3">
        <f t="shared" si="3"/>
        <v>28861.837308512677</v>
      </c>
      <c r="G51" s="3">
        <f t="shared" si="4"/>
        <v>28862</v>
      </c>
      <c r="H51" s="5">
        <f t="shared" si="6"/>
        <v>138.5905342665096</v>
      </c>
      <c r="I51" s="3">
        <f t="shared" si="5"/>
        <v>0.0005636875037161162</v>
      </c>
    </row>
    <row r="52" spans="1:9" ht="12.75">
      <c r="A52" s="3">
        <v>50</v>
      </c>
      <c r="B52" s="3" t="s">
        <v>8</v>
      </c>
      <c r="C52" s="3">
        <v>3</v>
      </c>
      <c r="D52" s="3">
        <f t="shared" si="7"/>
        <v>146.83238395870399</v>
      </c>
      <c r="E52" s="3">
        <f t="shared" si="2"/>
        <v>6.810486713075815</v>
      </c>
      <c r="F52" s="3">
        <f t="shared" si="3"/>
        <v>27241.946852303263</v>
      </c>
      <c r="G52" s="3">
        <f t="shared" si="4"/>
        <v>27242</v>
      </c>
      <c r="H52" s="5">
        <f t="shared" si="6"/>
        <v>146.83209749651274</v>
      </c>
      <c r="I52" s="3">
        <f t="shared" si="5"/>
        <v>0.000195094694724435</v>
      </c>
    </row>
    <row r="53" spans="1:9" ht="12.75">
      <c r="A53" s="3">
        <v>51</v>
      </c>
      <c r="B53" s="3" t="s">
        <v>9</v>
      </c>
      <c r="C53" s="3">
        <v>3</v>
      </c>
      <c r="D53" s="3">
        <f t="shared" si="7"/>
        <v>155.5634918610407</v>
      </c>
      <c r="E53" s="3">
        <f t="shared" si="2"/>
        <v>6.4282434653322404</v>
      </c>
      <c r="F53" s="3">
        <f t="shared" si="3"/>
        <v>25712.973861328963</v>
      </c>
      <c r="G53" s="3">
        <f t="shared" si="4"/>
        <v>25713</v>
      </c>
      <c r="H53" s="5">
        <f t="shared" si="6"/>
        <v>155.56333372224168</v>
      </c>
      <c r="I53" s="3">
        <f t="shared" si="5"/>
        <v>0.00010165547013425947</v>
      </c>
    </row>
    <row r="54" spans="1:9" ht="12.75">
      <c r="A54" s="3">
        <v>52</v>
      </c>
      <c r="B54" s="3" t="s">
        <v>10</v>
      </c>
      <c r="C54" s="3">
        <v>3</v>
      </c>
      <c r="D54" s="3">
        <f t="shared" si="7"/>
        <v>164.81377845643522</v>
      </c>
      <c r="E54" s="3">
        <f t="shared" si="2"/>
        <v>6.067453882591056</v>
      </c>
      <c r="F54" s="3">
        <f t="shared" si="3"/>
        <v>24269.815530364223</v>
      </c>
      <c r="G54" s="3">
        <f t="shared" si="4"/>
        <v>24270</v>
      </c>
      <c r="H54" s="5">
        <f t="shared" si="6"/>
        <v>164.81252575195714</v>
      </c>
      <c r="I54" s="3">
        <f t="shared" si="5"/>
        <v>0.0007600726649246245</v>
      </c>
    </row>
    <row r="55" spans="1:9" ht="12.75">
      <c r="A55" s="3">
        <v>53</v>
      </c>
      <c r="B55" s="3" t="s">
        <v>11</v>
      </c>
      <c r="C55" s="3">
        <v>3</v>
      </c>
      <c r="D55" s="3">
        <f t="shared" si="7"/>
        <v>174.61411571650223</v>
      </c>
      <c r="E55" s="3">
        <f t="shared" si="2"/>
        <v>5.726913863158505</v>
      </c>
      <c r="F55" s="3">
        <f t="shared" si="3"/>
        <v>22907.65545263402</v>
      </c>
      <c r="G55" s="3">
        <f t="shared" si="4"/>
        <v>22908</v>
      </c>
      <c r="H55" s="5">
        <f t="shared" si="6"/>
        <v>174.6114894360049</v>
      </c>
      <c r="I55" s="3">
        <f t="shared" si="5"/>
        <v>0.001504048218875058</v>
      </c>
    </row>
    <row r="56" spans="1:9" ht="12.75">
      <c r="A56" s="3">
        <v>54</v>
      </c>
      <c r="B56" s="3" t="s">
        <v>12</v>
      </c>
      <c r="C56" s="3">
        <v>3</v>
      </c>
      <c r="D56" s="3">
        <f t="shared" si="7"/>
        <v>184.9972113558175</v>
      </c>
      <c r="E56" s="3">
        <f t="shared" si="2"/>
        <v>5.4054868863759955</v>
      </c>
      <c r="F56" s="3">
        <f t="shared" si="3"/>
        <v>21621.947545503983</v>
      </c>
      <c r="G56" s="3">
        <f t="shared" si="4"/>
        <v>21622</v>
      </c>
      <c r="H56" s="5">
        <f t="shared" si="6"/>
        <v>184.99676255665526</v>
      </c>
      <c r="I56" s="3">
        <f t="shared" si="5"/>
        <v>0.0002425977986195767</v>
      </c>
    </row>
    <row r="57" spans="1:9" ht="12.75">
      <c r="A57" s="3">
        <v>55</v>
      </c>
      <c r="B57" s="3" t="s">
        <v>13</v>
      </c>
      <c r="C57" s="3">
        <v>3</v>
      </c>
      <c r="D57" s="3">
        <f t="shared" si="7"/>
        <v>195.99771799087497</v>
      </c>
      <c r="E57" s="3">
        <f t="shared" si="2"/>
        <v>5.10210021958805</v>
      </c>
      <c r="F57" s="3">
        <f t="shared" si="3"/>
        <v>20408.4008783522</v>
      </c>
      <c r="G57" s="3">
        <f t="shared" si="4"/>
        <v>20408</v>
      </c>
      <c r="H57" s="5">
        <f t="shared" si="6"/>
        <v>196.0015680125441</v>
      </c>
      <c r="I57" s="3">
        <f t="shared" si="5"/>
        <v>0.0019643196403525214</v>
      </c>
    </row>
    <row r="58" spans="1:9" ht="12.75">
      <c r="A58" s="3">
        <v>56</v>
      </c>
      <c r="B58" s="3" t="s">
        <v>14</v>
      </c>
      <c r="C58" s="3">
        <v>3</v>
      </c>
      <c r="D58" s="3">
        <f t="shared" si="7"/>
        <v>207.65234878997293</v>
      </c>
      <c r="E58" s="3">
        <f t="shared" si="2"/>
        <v>4.815741337996788</v>
      </c>
      <c r="F58" s="3">
        <f t="shared" si="3"/>
        <v>19262.965351987154</v>
      </c>
      <c r="G58" s="3">
        <f t="shared" si="4"/>
        <v>19263</v>
      </c>
      <c r="H58" s="5">
        <f t="shared" si="6"/>
        <v>207.65197528941493</v>
      </c>
      <c r="I58" s="3">
        <f t="shared" si="5"/>
        <v>0.00017986820769174766</v>
      </c>
    </row>
    <row r="59" spans="1:9" ht="12.75">
      <c r="A59" s="3">
        <v>57</v>
      </c>
      <c r="B59" s="3" t="s">
        <v>0</v>
      </c>
      <c r="C59" s="3">
        <v>3</v>
      </c>
      <c r="D59" s="3">
        <f t="shared" si="7"/>
        <v>220.0000000000004</v>
      </c>
      <c r="E59" s="3">
        <f t="shared" si="2"/>
        <v>4.545454545454537</v>
      </c>
      <c r="F59" s="3">
        <f t="shared" si="3"/>
        <v>18181.818181818147</v>
      </c>
      <c r="G59" s="3">
        <f t="shared" si="4"/>
        <v>18182</v>
      </c>
      <c r="H59" s="5">
        <f t="shared" si="6"/>
        <v>219.99780002199978</v>
      </c>
      <c r="I59" s="3">
        <f t="shared" si="5"/>
        <v>0.0009999900002810574</v>
      </c>
    </row>
    <row r="60" spans="1:9" ht="12.75">
      <c r="A60" s="3">
        <v>58</v>
      </c>
      <c r="B60" s="3" t="s">
        <v>4</v>
      </c>
      <c r="C60" s="3">
        <v>3</v>
      </c>
      <c r="D60" s="3">
        <f t="shared" si="7"/>
        <v>233.0818807590454</v>
      </c>
      <c r="E60" s="3">
        <f t="shared" si="2"/>
        <v>4.2903377849167805</v>
      </c>
      <c r="F60" s="3">
        <f t="shared" si="3"/>
        <v>17161.351139667124</v>
      </c>
      <c r="G60" s="3">
        <f t="shared" si="4"/>
        <v>17161</v>
      </c>
      <c r="H60" s="5">
        <f t="shared" si="6"/>
        <v>233.08664996212343</v>
      </c>
      <c r="I60" s="3">
        <f t="shared" si="5"/>
        <v>0.002046149216966103</v>
      </c>
    </row>
    <row r="61" spans="1:9" ht="12.75">
      <c r="A61" s="3">
        <v>59</v>
      </c>
      <c r="B61" s="3" t="s">
        <v>5</v>
      </c>
      <c r="C61" s="3">
        <v>3</v>
      </c>
      <c r="D61" s="3">
        <f t="shared" si="7"/>
        <v>246.94165062806252</v>
      </c>
      <c r="E61" s="3">
        <f t="shared" si="2"/>
        <v>4.049539627910626</v>
      </c>
      <c r="F61" s="3">
        <f t="shared" si="3"/>
        <v>16198.158511642503</v>
      </c>
      <c r="G61" s="3">
        <f t="shared" si="4"/>
        <v>16198</v>
      </c>
      <c r="H61" s="5">
        <f t="shared" si="6"/>
        <v>246.94406716878626</v>
      </c>
      <c r="I61" s="3">
        <f t="shared" si="5"/>
        <v>0.0009785877423258357</v>
      </c>
    </row>
    <row r="62" spans="1:9" ht="12.75">
      <c r="A62" s="3">
        <v>60</v>
      </c>
      <c r="B62" s="3" t="s">
        <v>6</v>
      </c>
      <c r="C62" s="3">
        <v>4</v>
      </c>
      <c r="D62" s="3">
        <f t="shared" si="7"/>
        <v>261.62556530059913</v>
      </c>
      <c r="E62" s="3">
        <f t="shared" si="2"/>
        <v>3.8222564329714226</v>
      </c>
      <c r="F62" s="3">
        <f t="shared" si="3"/>
        <v>15289.02573188569</v>
      </c>
      <c r="G62" s="3">
        <f t="shared" si="4"/>
        <v>15289</v>
      </c>
      <c r="H62" s="5">
        <f t="shared" si="6"/>
        <v>261.62600562495913</v>
      </c>
      <c r="I62" s="3">
        <f t="shared" si="5"/>
        <v>0.0001683032617602198</v>
      </c>
    </row>
    <row r="63" spans="1:9" ht="12.75">
      <c r="A63" s="3">
        <v>61</v>
      </c>
      <c r="B63" s="3" t="s">
        <v>7</v>
      </c>
      <c r="C63" s="3">
        <v>4</v>
      </c>
      <c r="D63" s="3">
        <f t="shared" si="7"/>
        <v>277.18263097687264</v>
      </c>
      <c r="E63" s="3">
        <f t="shared" si="2"/>
        <v>3.6077296635640828</v>
      </c>
      <c r="F63" s="3">
        <f t="shared" si="3"/>
        <v>14430.918654256331</v>
      </c>
      <c r="G63" s="3">
        <f t="shared" si="4"/>
        <v>14431</v>
      </c>
      <c r="H63" s="5">
        <f t="shared" si="6"/>
        <v>277.1810685330192</v>
      </c>
      <c r="I63" s="3">
        <f t="shared" si="5"/>
        <v>0.0005636875037776386</v>
      </c>
    </row>
    <row r="64" spans="1:9" ht="12.75">
      <c r="A64" s="3">
        <v>62</v>
      </c>
      <c r="B64" s="3" t="s">
        <v>8</v>
      </c>
      <c r="C64" s="3">
        <v>4</v>
      </c>
      <c r="D64" s="3">
        <f t="shared" si="7"/>
        <v>293.66476791740814</v>
      </c>
      <c r="E64" s="3">
        <f t="shared" si="2"/>
        <v>3.405243356537906</v>
      </c>
      <c r="F64" s="3">
        <f t="shared" si="3"/>
        <v>13620.973426151622</v>
      </c>
      <c r="G64" s="3">
        <f t="shared" si="4"/>
        <v>13621</v>
      </c>
      <c r="H64" s="5">
        <f t="shared" si="6"/>
        <v>293.6641949930255</v>
      </c>
      <c r="I64" s="3">
        <f t="shared" si="5"/>
        <v>0.0001950946947825046</v>
      </c>
    </row>
    <row r="65" spans="1:9" ht="12.75">
      <c r="A65" s="3">
        <v>63</v>
      </c>
      <c r="B65" s="3" t="s">
        <v>9</v>
      </c>
      <c r="C65" s="3">
        <v>4</v>
      </c>
      <c r="D65" s="3">
        <f t="shared" si="7"/>
        <v>311.12698372208155</v>
      </c>
      <c r="E65" s="3">
        <f t="shared" si="2"/>
        <v>3.2141217326661184</v>
      </c>
      <c r="F65" s="3">
        <f t="shared" si="3"/>
        <v>12856.486930664474</v>
      </c>
      <c r="G65" s="3">
        <f t="shared" si="4"/>
        <v>12856</v>
      </c>
      <c r="H65" s="5">
        <f t="shared" si="6"/>
        <v>311.13876789047913</v>
      </c>
      <c r="I65" s="3">
        <f t="shared" si="5"/>
        <v>0.003787575174806738</v>
      </c>
    </row>
    <row r="66" spans="1:9" ht="12.75">
      <c r="A66" s="3">
        <v>64</v>
      </c>
      <c r="B66" s="3" t="s">
        <v>10</v>
      </c>
      <c r="C66" s="3">
        <v>4</v>
      </c>
      <c r="D66" s="3">
        <f t="shared" si="7"/>
        <v>329.6275569128706</v>
      </c>
      <c r="E66" s="3">
        <f t="shared" si="2"/>
        <v>3.0337269412955266</v>
      </c>
      <c r="F66" s="3">
        <f t="shared" si="3"/>
        <v>12134.907765182106</v>
      </c>
      <c r="G66" s="3">
        <f t="shared" si="4"/>
        <v>12135</v>
      </c>
      <c r="H66" s="5">
        <f t="shared" si="6"/>
        <v>329.6250515039143</v>
      </c>
      <c r="I66" s="3">
        <f t="shared" si="5"/>
        <v>0.0007600726649763582</v>
      </c>
    </row>
    <row r="67" spans="1:9" ht="12.75">
      <c r="A67" s="3">
        <v>65</v>
      </c>
      <c r="B67" s="3" t="s">
        <v>11</v>
      </c>
      <c r="C67" s="3">
        <v>4</v>
      </c>
      <c r="D67" s="3">
        <f t="shared" si="7"/>
        <v>349.2282314330046</v>
      </c>
      <c r="E67" s="3">
        <f t="shared" si="2"/>
        <v>2.8634569315792513</v>
      </c>
      <c r="F67" s="3">
        <f t="shared" si="3"/>
        <v>11453.827726317004</v>
      </c>
      <c r="G67" s="3">
        <f t="shared" si="4"/>
        <v>11454</v>
      </c>
      <c r="H67" s="5">
        <f t="shared" si="6"/>
        <v>349.2229788720098</v>
      </c>
      <c r="I67" s="3">
        <f t="shared" si="5"/>
        <v>0.001504048218923888</v>
      </c>
    </row>
    <row r="68" spans="1:9" ht="12.75">
      <c r="A68" s="3">
        <v>66</v>
      </c>
      <c r="B68" s="3" t="s">
        <v>12</v>
      </c>
      <c r="C68" s="3">
        <v>4</v>
      </c>
      <c r="D68" s="3">
        <f t="shared" si="7"/>
        <v>369.9944227116352</v>
      </c>
      <c r="E68" s="3">
        <f t="shared" si="2"/>
        <v>2.7027434431879964</v>
      </c>
      <c r="F68" s="3">
        <f t="shared" si="3"/>
        <v>10810.973772751986</v>
      </c>
      <c r="G68" s="3">
        <f t="shared" si="4"/>
        <v>10811</v>
      </c>
      <c r="H68" s="5">
        <f t="shared" si="6"/>
        <v>369.9935251133105</v>
      </c>
      <c r="I68" s="3">
        <f t="shared" si="5"/>
        <v>0.00024259779866566653</v>
      </c>
    </row>
    <row r="69" spans="1:9" ht="12.75">
      <c r="A69" s="3">
        <v>67</v>
      </c>
      <c r="B69" s="3" t="s">
        <v>13</v>
      </c>
      <c r="C69" s="3">
        <v>4</v>
      </c>
      <c r="D69" s="3">
        <f t="shared" si="7"/>
        <v>391.9954359817502</v>
      </c>
      <c r="E69" s="3">
        <f t="shared" si="2"/>
        <v>2.5510501097940237</v>
      </c>
      <c r="F69" s="3">
        <f t="shared" si="3"/>
        <v>10204.200439176095</v>
      </c>
      <c r="G69" s="3">
        <f t="shared" si="4"/>
        <v>10204</v>
      </c>
      <c r="H69" s="5">
        <f t="shared" si="6"/>
        <v>392.0031360250882</v>
      </c>
      <c r="I69" s="3">
        <f t="shared" si="5"/>
        <v>0.001964319640294516</v>
      </c>
    </row>
    <row r="70" spans="1:9" ht="12.75">
      <c r="A70" s="3">
        <v>68</v>
      </c>
      <c r="B70" s="3" t="s">
        <v>14</v>
      </c>
      <c r="C70" s="3">
        <v>4</v>
      </c>
      <c r="D70" s="3">
        <f t="shared" si="7"/>
        <v>415.3046975799461</v>
      </c>
      <c r="E70" s="3">
        <f t="shared" si="2"/>
        <v>2.4078706689983926</v>
      </c>
      <c r="F70" s="3">
        <f t="shared" si="3"/>
        <v>9631.482675993571</v>
      </c>
      <c r="G70" s="3">
        <f t="shared" si="4"/>
        <v>9631</v>
      </c>
      <c r="H70" s="5">
        <f t="shared" si="6"/>
        <v>415.3255113695359</v>
      </c>
      <c r="I70" s="3">
        <f t="shared" si="5"/>
        <v>0.005011691346397111</v>
      </c>
    </row>
    <row r="71" spans="1:9" ht="12.75">
      <c r="A71" s="3">
        <v>69</v>
      </c>
      <c r="B71" s="3" t="s">
        <v>0</v>
      </c>
      <c r="C71" s="3">
        <v>4</v>
      </c>
      <c r="D71" s="3">
        <f t="shared" si="7"/>
        <v>440.000000000001</v>
      </c>
      <c r="E71" s="3">
        <f t="shared" si="2"/>
        <v>2.2727272727272676</v>
      </c>
      <c r="F71" s="3">
        <f t="shared" si="3"/>
        <v>9090.90909090907</v>
      </c>
      <c r="G71" s="3">
        <f t="shared" si="4"/>
        <v>9091</v>
      </c>
      <c r="H71" s="5">
        <f t="shared" si="6"/>
        <v>439.99560004399956</v>
      </c>
      <c r="I71" s="3">
        <f t="shared" si="5"/>
        <v>0.0009999900003327326</v>
      </c>
    </row>
    <row r="72" spans="1:9" ht="12.75">
      <c r="A72" s="3">
        <v>70</v>
      </c>
      <c r="B72" s="3" t="s">
        <v>4</v>
      </c>
      <c r="C72" s="3">
        <v>4</v>
      </c>
      <c r="D72" s="3">
        <f t="shared" si="7"/>
        <v>466.163761518091</v>
      </c>
      <c r="E72" s="3">
        <f t="shared" si="2"/>
        <v>2.1451688924583894</v>
      </c>
      <c r="F72" s="3">
        <f t="shared" si="3"/>
        <v>8580.675569833556</v>
      </c>
      <c r="G72" s="3">
        <f t="shared" si="4"/>
        <v>8581</v>
      </c>
      <c r="H72" s="5">
        <f t="shared" si="6"/>
        <v>466.14613681389113</v>
      </c>
      <c r="I72" s="3">
        <f t="shared" si="5"/>
        <v>0.003780796718835245</v>
      </c>
    </row>
    <row r="73" spans="1:9" ht="12.75">
      <c r="A73" s="3">
        <v>71</v>
      </c>
      <c r="B73" s="3" t="s">
        <v>5</v>
      </c>
      <c r="C73" s="3">
        <v>4</v>
      </c>
      <c r="D73" s="3">
        <f t="shared" si="7"/>
        <v>493.88330125612526</v>
      </c>
      <c r="E73" s="3">
        <f t="shared" si="2"/>
        <v>2.024769813955312</v>
      </c>
      <c r="F73" s="3">
        <f t="shared" si="3"/>
        <v>8099.079255821248</v>
      </c>
      <c r="G73" s="3">
        <f t="shared" si="4"/>
        <v>8099</v>
      </c>
      <c r="H73" s="5">
        <f t="shared" si="6"/>
        <v>493.8881343375725</v>
      </c>
      <c r="I73" s="3">
        <f t="shared" si="5"/>
        <v>0.0009785877422797975</v>
      </c>
    </row>
    <row r="74" spans="1:9" ht="12.75">
      <c r="A74" s="3">
        <v>72</v>
      </c>
      <c r="B74" s="3" t="s">
        <v>6</v>
      </c>
      <c r="C74" s="3">
        <v>5</v>
      </c>
      <c r="D74" s="3">
        <f t="shared" si="7"/>
        <v>523.2511306011985</v>
      </c>
      <c r="E74" s="3">
        <f t="shared" si="2"/>
        <v>1.9111282164857104</v>
      </c>
      <c r="F74" s="3">
        <f t="shared" si="3"/>
        <v>7644.512865942842</v>
      </c>
      <c r="G74" s="3">
        <f t="shared" si="4"/>
        <v>7645</v>
      </c>
      <c r="H74" s="5">
        <f t="shared" si="6"/>
        <v>523.2177894048398</v>
      </c>
      <c r="I74" s="3">
        <f t="shared" si="5"/>
        <v>0.00637193011325396</v>
      </c>
    </row>
    <row r="75" spans="1:9" ht="12.75">
      <c r="A75" s="3">
        <v>73</v>
      </c>
      <c r="B75" s="3" t="s">
        <v>7</v>
      </c>
      <c r="C75" s="3">
        <v>5</v>
      </c>
      <c r="D75" s="3">
        <f t="shared" si="7"/>
        <v>554.3652619537455</v>
      </c>
      <c r="E75" s="3">
        <f t="shared" si="2"/>
        <v>1.8038648317820405</v>
      </c>
      <c r="F75" s="3">
        <f t="shared" si="3"/>
        <v>7215.459327128162</v>
      </c>
      <c r="G75" s="3">
        <f t="shared" si="4"/>
        <v>7215</v>
      </c>
      <c r="H75" s="5">
        <f t="shared" si="6"/>
        <v>554.4005544005544</v>
      </c>
      <c r="I75" s="3">
        <f t="shared" si="5"/>
        <v>0.006366280362602846</v>
      </c>
    </row>
    <row r="76" spans="1:9" ht="12.75">
      <c r="A76" s="3">
        <v>74</v>
      </c>
      <c r="B76" s="3" t="s">
        <v>8</v>
      </c>
      <c r="C76" s="3">
        <v>5</v>
      </c>
      <c r="D76" s="3">
        <f aca="true" t="shared" si="8" ref="D76:D107">2^(1/12)*D75</f>
        <v>587.3295358348165</v>
      </c>
      <c r="E76" s="3">
        <f aca="true" t="shared" si="9" ref="E76:E129">1000/D76</f>
        <v>1.7026216782689523</v>
      </c>
      <c r="F76" s="3">
        <f aca="true" t="shared" si="10" ref="F76:F129">($K$1/2)/D76</f>
        <v>6810.486713075808</v>
      </c>
      <c r="G76" s="3">
        <f aca="true" t="shared" si="11" ref="G76:G129">ROUND(F76,0)</f>
        <v>6810</v>
      </c>
      <c r="H76" s="5">
        <f t="shared" si="6"/>
        <v>587.3715124816447</v>
      </c>
      <c r="I76" s="3">
        <f aca="true" t="shared" si="12" ref="I76:I129">ABS(D76-H76)*100/D76</f>
        <v>0.007147034887069047</v>
      </c>
    </row>
    <row r="77" spans="1:9" ht="12.75">
      <c r="A77" s="3">
        <v>75</v>
      </c>
      <c r="B77" s="3" t="s">
        <v>9</v>
      </c>
      <c r="C77" s="3">
        <v>5</v>
      </c>
      <c r="D77" s="3">
        <f t="shared" si="8"/>
        <v>622.2539674441633</v>
      </c>
      <c r="E77" s="3">
        <f t="shared" si="9"/>
        <v>1.6070608663330588</v>
      </c>
      <c r="F77" s="3">
        <f t="shared" si="10"/>
        <v>6428.243465332234</v>
      </c>
      <c r="G77" s="3">
        <f t="shared" si="11"/>
        <v>6428</v>
      </c>
      <c r="H77" s="5">
        <f t="shared" si="6"/>
        <v>622.2775357809583</v>
      </c>
      <c r="I77" s="3">
        <f t="shared" si="12"/>
        <v>0.003787575174770196</v>
      </c>
    </row>
    <row r="78" spans="1:9" ht="12.75">
      <c r="A78" s="3">
        <v>76</v>
      </c>
      <c r="B78" s="3" t="s">
        <v>10</v>
      </c>
      <c r="C78" s="3">
        <v>5</v>
      </c>
      <c r="D78" s="3">
        <f t="shared" si="8"/>
        <v>659.2551138257414</v>
      </c>
      <c r="E78" s="3">
        <f t="shared" si="9"/>
        <v>1.5168634706477626</v>
      </c>
      <c r="F78" s="3">
        <f t="shared" si="10"/>
        <v>6067.45388259105</v>
      </c>
      <c r="G78" s="3">
        <f t="shared" si="11"/>
        <v>6067</v>
      </c>
      <c r="H78" s="5">
        <f t="shared" si="6"/>
        <v>659.3044338223175</v>
      </c>
      <c r="I78" s="3">
        <f t="shared" si="12"/>
        <v>0.007481170117869748</v>
      </c>
    </row>
    <row r="79" spans="1:9" ht="12.75">
      <c r="A79" s="3">
        <v>77</v>
      </c>
      <c r="B79" s="3" t="s">
        <v>11</v>
      </c>
      <c r="C79" s="3">
        <v>5</v>
      </c>
      <c r="D79" s="3">
        <f t="shared" si="8"/>
        <v>698.4564628660095</v>
      </c>
      <c r="E79" s="3">
        <f t="shared" si="9"/>
        <v>1.4317284657896252</v>
      </c>
      <c r="F79" s="3">
        <f t="shared" si="10"/>
        <v>5726.9138631585</v>
      </c>
      <c r="G79" s="3">
        <f t="shared" si="11"/>
        <v>5727</v>
      </c>
      <c r="H79" s="5">
        <f t="shared" si="6"/>
        <v>698.4459577440196</v>
      </c>
      <c r="I79" s="3">
        <f t="shared" si="12"/>
        <v>0.001504048218956441</v>
      </c>
    </row>
    <row r="80" spans="1:9" ht="12.75">
      <c r="A80" s="3">
        <v>78</v>
      </c>
      <c r="B80" s="3" t="s">
        <v>12</v>
      </c>
      <c r="C80" s="3">
        <v>5</v>
      </c>
      <c r="D80" s="3">
        <f t="shared" si="8"/>
        <v>739.9888454232706</v>
      </c>
      <c r="E80" s="3">
        <f t="shared" si="9"/>
        <v>1.351371721593998</v>
      </c>
      <c r="F80" s="3">
        <f t="shared" si="10"/>
        <v>5405.486886375991</v>
      </c>
      <c r="G80" s="3">
        <f t="shared" si="11"/>
        <v>5405</v>
      </c>
      <c r="H80" s="5">
        <f t="shared" si="6"/>
        <v>740.0555041628122</v>
      </c>
      <c r="I80" s="3">
        <f t="shared" si="12"/>
        <v>0.009008073561361048</v>
      </c>
    </row>
    <row r="81" spans="1:9" ht="12.75">
      <c r="A81" s="3">
        <v>79</v>
      </c>
      <c r="B81" s="3" t="s">
        <v>13</v>
      </c>
      <c r="C81" s="3">
        <v>5</v>
      </c>
      <c r="D81" s="3">
        <f t="shared" si="8"/>
        <v>783.9908719635006</v>
      </c>
      <c r="E81" s="3">
        <f t="shared" si="9"/>
        <v>1.2755250548970114</v>
      </c>
      <c r="F81" s="3">
        <f t="shared" si="10"/>
        <v>5102.1002195880465</v>
      </c>
      <c r="G81" s="3">
        <f t="shared" si="11"/>
        <v>5102</v>
      </c>
      <c r="H81" s="5">
        <f t="shared" si="6"/>
        <v>784.0062720501764</v>
      </c>
      <c r="I81" s="3">
        <f t="shared" si="12"/>
        <v>0.0019643196402655133</v>
      </c>
    </row>
    <row r="82" spans="1:9" ht="12.75">
      <c r="A82" s="3">
        <v>80</v>
      </c>
      <c r="B82" s="3" t="s">
        <v>14</v>
      </c>
      <c r="C82" s="3">
        <v>5</v>
      </c>
      <c r="D82" s="3">
        <f t="shared" si="8"/>
        <v>830.6093951598924</v>
      </c>
      <c r="E82" s="3">
        <f t="shared" si="9"/>
        <v>1.203935334499196</v>
      </c>
      <c r="F82" s="3">
        <f t="shared" si="10"/>
        <v>4815.741337996784</v>
      </c>
      <c r="G82" s="3">
        <f t="shared" si="11"/>
        <v>4816</v>
      </c>
      <c r="H82" s="5">
        <f t="shared" si="6"/>
        <v>830.5647840531561</v>
      </c>
      <c r="I82" s="3">
        <f t="shared" si="12"/>
        <v>0.005370888771092687</v>
      </c>
    </row>
    <row r="83" spans="1:9" ht="12.75">
      <c r="A83" s="3">
        <v>81</v>
      </c>
      <c r="B83" s="3" t="s">
        <v>0</v>
      </c>
      <c r="C83" s="3">
        <v>5</v>
      </c>
      <c r="D83" s="3">
        <f t="shared" si="8"/>
        <v>880.0000000000023</v>
      </c>
      <c r="E83" s="3">
        <f t="shared" si="9"/>
        <v>1.1363636363636334</v>
      </c>
      <c r="F83" s="3">
        <f t="shared" si="10"/>
        <v>4545.454545454534</v>
      </c>
      <c r="G83" s="3">
        <f t="shared" si="11"/>
        <v>4545</v>
      </c>
      <c r="H83" s="5">
        <f t="shared" si="6"/>
        <v>880.0880088008801</v>
      </c>
      <c r="I83" s="3">
        <f t="shared" si="12"/>
        <v>0.010001000099748554</v>
      </c>
    </row>
    <row r="84" spans="1:9" ht="12.75">
      <c r="A84" s="3">
        <v>82</v>
      </c>
      <c r="B84" s="3" t="s">
        <v>4</v>
      </c>
      <c r="C84" s="3">
        <v>5</v>
      </c>
      <c r="D84" s="3">
        <f t="shared" si="8"/>
        <v>932.3275230361822</v>
      </c>
      <c r="E84" s="3">
        <f t="shared" si="9"/>
        <v>1.0725844462291945</v>
      </c>
      <c r="F84" s="3">
        <f t="shared" si="10"/>
        <v>4290.337784916777</v>
      </c>
      <c r="G84" s="3">
        <f t="shared" si="11"/>
        <v>4290</v>
      </c>
      <c r="H84" s="5">
        <f t="shared" si="6"/>
        <v>932.4009324009324</v>
      </c>
      <c r="I84" s="3">
        <f t="shared" si="12"/>
        <v>0.007873774283863556</v>
      </c>
    </row>
    <row r="85" spans="1:9" ht="12.75">
      <c r="A85" s="3">
        <v>83</v>
      </c>
      <c r="B85" s="3" t="s">
        <v>5</v>
      </c>
      <c r="C85" s="3">
        <v>5</v>
      </c>
      <c r="D85" s="3">
        <f t="shared" si="8"/>
        <v>987.7666025122509</v>
      </c>
      <c r="E85" s="3">
        <f t="shared" si="9"/>
        <v>1.0123849069776556</v>
      </c>
      <c r="F85" s="3">
        <f t="shared" si="10"/>
        <v>4049.539627910622</v>
      </c>
      <c r="G85" s="3">
        <f t="shared" si="11"/>
        <v>4050</v>
      </c>
      <c r="H85" s="5">
        <f t="shared" si="6"/>
        <v>987.6543209876543</v>
      </c>
      <c r="I85" s="3">
        <f t="shared" si="12"/>
        <v>0.011367212083403489</v>
      </c>
    </row>
    <row r="86" spans="1:9" ht="12.75">
      <c r="A86" s="3">
        <v>84</v>
      </c>
      <c r="B86" s="3" t="s">
        <v>6</v>
      </c>
      <c r="C86" s="3">
        <v>6</v>
      </c>
      <c r="D86" s="3">
        <f t="shared" si="8"/>
        <v>1046.5022612023974</v>
      </c>
      <c r="E86" s="3">
        <f t="shared" si="9"/>
        <v>0.9555641082428548</v>
      </c>
      <c r="F86" s="3">
        <f t="shared" si="10"/>
        <v>3822.256432971419</v>
      </c>
      <c r="G86" s="3">
        <f t="shared" si="11"/>
        <v>3822</v>
      </c>
      <c r="H86" s="5">
        <f t="shared" si="6"/>
        <v>1046.5724751439036</v>
      </c>
      <c r="I86" s="3">
        <f t="shared" si="12"/>
        <v>0.006709392240154381</v>
      </c>
    </row>
    <row r="87" spans="1:9" ht="12.75">
      <c r="A87" s="3">
        <v>85</v>
      </c>
      <c r="B87" s="3" t="s">
        <v>7</v>
      </c>
      <c r="C87" s="3">
        <v>6</v>
      </c>
      <c r="D87" s="3">
        <f t="shared" si="8"/>
        <v>1108.7305239074915</v>
      </c>
      <c r="E87" s="3">
        <f t="shared" si="9"/>
        <v>0.9019324158910199</v>
      </c>
      <c r="F87" s="3">
        <f t="shared" si="10"/>
        <v>3607.7296635640796</v>
      </c>
      <c r="G87" s="3">
        <f t="shared" si="11"/>
        <v>3608</v>
      </c>
      <c r="H87" s="5">
        <f t="shared" si="6"/>
        <v>1108.6474501108648</v>
      </c>
      <c r="I87" s="3">
        <f t="shared" si="12"/>
        <v>0.0074926950088713435</v>
      </c>
    </row>
    <row r="88" spans="1:9" ht="12.75">
      <c r="A88" s="3">
        <v>86</v>
      </c>
      <c r="B88" s="3" t="s">
        <v>8</v>
      </c>
      <c r="C88" s="3">
        <v>6</v>
      </c>
      <c r="D88" s="3">
        <f t="shared" si="8"/>
        <v>1174.6590716696335</v>
      </c>
      <c r="E88" s="3">
        <f t="shared" si="9"/>
        <v>0.8513108391344758</v>
      </c>
      <c r="F88" s="3">
        <f t="shared" si="10"/>
        <v>3405.2433565379033</v>
      </c>
      <c r="G88" s="3">
        <f t="shared" si="11"/>
        <v>3405</v>
      </c>
      <c r="H88" s="5">
        <f t="shared" si="6"/>
        <v>1174.7430249632894</v>
      </c>
      <c r="I88" s="3">
        <f t="shared" si="12"/>
        <v>0.007147034887030331</v>
      </c>
    </row>
    <row r="89" spans="1:9" ht="12.75">
      <c r="A89" s="3">
        <v>87</v>
      </c>
      <c r="B89" s="3" t="s">
        <v>9</v>
      </c>
      <c r="C89" s="3">
        <v>6</v>
      </c>
      <c r="D89" s="3">
        <f t="shared" si="8"/>
        <v>1244.507934888327</v>
      </c>
      <c r="E89" s="3">
        <f t="shared" si="9"/>
        <v>0.8035304331665291</v>
      </c>
      <c r="F89" s="3">
        <f t="shared" si="10"/>
        <v>3214.1217326661163</v>
      </c>
      <c r="G89" s="3">
        <f t="shared" si="11"/>
        <v>3214</v>
      </c>
      <c r="H89" s="5">
        <f aca="true" t="shared" si="13" ref="H89:H129">($K$1/2)/G89</f>
        <v>1244.5550715619165</v>
      </c>
      <c r="I89" s="3">
        <f t="shared" si="12"/>
        <v>0.0037875751747336547</v>
      </c>
    </row>
    <row r="90" spans="1:9" ht="12.75">
      <c r="A90" s="3">
        <v>88</v>
      </c>
      <c r="B90" s="3" t="s">
        <v>10</v>
      </c>
      <c r="C90" s="3">
        <v>6</v>
      </c>
      <c r="D90" s="3">
        <f t="shared" si="8"/>
        <v>1318.5102276514835</v>
      </c>
      <c r="E90" s="3">
        <f t="shared" si="9"/>
        <v>0.758431735323881</v>
      </c>
      <c r="F90" s="3">
        <f t="shared" si="10"/>
        <v>3033.726941295524</v>
      </c>
      <c r="G90" s="3">
        <f t="shared" si="11"/>
        <v>3034</v>
      </c>
      <c r="H90" s="5">
        <f t="shared" si="13"/>
        <v>1318.3915622940012</v>
      </c>
      <c r="I90" s="3">
        <f t="shared" si="12"/>
        <v>0.008999957299814008</v>
      </c>
    </row>
    <row r="91" spans="1:9" ht="12.75">
      <c r="A91" s="3">
        <v>89</v>
      </c>
      <c r="B91" s="3" t="s">
        <v>11</v>
      </c>
      <c r="C91" s="3">
        <v>6</v>
      </c>
      <c r="D91" s="3">
        <f t="shared" si="8"/>
        <v>1396.9129257320196</v>
      </c>
      <c r="E91" s="3">
        <f t="shared" si="9"/>
        <v>0.7158642328948122</v>
      </c>
      <c r="F91" s="3">
        <f t="shared" si="10"/>
        <v>2863.4569315792487</v>
      </c>
      <c r="G91" s="3">
        <f t="shared" si="11"/>
        <v>2863</v>
      </c>
      <c r="H91" s="5">
        <f t="shared" si="13"/>
        <v>1397.1358714634998</v>
      </c>
      <c r="I91" s="3">
        <f t="shared" si="12"/>
        <v>0.015959887504324245</v>
      </c>
    </row>
    <row r="92" spans="1:9" ht="12.75">
      <c r="A92" s="3">
        <v>90</v>
      </c>
      <c r="B92" s="3" t="s">
        <v>12</v>
      </c>
      <c r="C92" s="3">
        <v>6</v>
      </c>
      <c r="D92" s="3">
        <f t="shared" si="8"/>
        <v>1479.977690846542</v>
      </c>
      <c r="E92" s="3">
        <f t="shared" si="9"/>
        <v>0.6756858607969987</v>
      </c>
      <c r="F92" s="3">
        <f t="shared" si="10"/>
        <v>2702.7434431879947</v>
      </c>
      <c r="G92" s="3">
        <f t="shared" si="11"/>
        <v>2703</v>
      </c>
      <c r="H92" s="5">
        <f t="shared" si="13"/>
        <v>1479.8372179060304</v>
      </c>
      <c r="I92" s="3">
        <f t="shared" si="12"/>
        <v>0.009491557972817966</v>
      </c>
    </row>
    <row r="93" spans="1:9" ht="12.75">
      <c r="A93" s="3">
        <v>91</v>
      </c>
      <c r="B93" s="3" t="s">
        <v>13</v>
      </c>
      <c r="C93" s="3">
        <v>6</v>
      </c>
      <c r="D93" s="3">
        <f t="shared" si="8"/>
        <v>1567.9817439270018</v>
      </c>
      <c r="E93" s="3">
        <f t="shared" si="9"/>
        <v>0.6377625274485055</v>
      </c>
      <c r="F93" s="3">
        <f t="shared" si="10"/>
        <v>2551.050109794022</v>
      </c>
      <c r="G93" s="3">
        <f t="shared" si="11"/>
        <v>2551</v>
      </c>
      <c r="H93" s="5">
        <f t="shared" si="13"/>
        <v>1568.012544100353</v>
      </c>
      <c r="I93" s="3">
        <f t="shared" si="12"/>
        <v>0.0019643196402220095</v>
      </c>
    </row>
    <row r="94" spans="1:9" ht="12.75">
      <c r="A94" s="3">
        <v>92</v>
      </c>
      <c r="B94" s="3" t="s">
        <v>14</v>
      </c>
      <c r="C94" s="3">
        <v>6</v>
      </c>
      <c r="D94" s="3">
        <f t="shared" si="8"/>
        <v>1661.2187903197855</v>
      </c>
      <c r="E94" s="3">
        <f t="shared" si="9"/>
        <v>0.6019676672495978</v>
      </c>
      <c r="F94" s="3">
        <f t="shared" si="10"/>
        <v>2407.870668998391</v>
      </c>
      <c r="G94" s="3">
        <f t="shared" si="11"/>
        <v>2408</v>
      </c>
      <c r="H94" s="5">
        <f t="shared" si="13"/>
        <v>1661.1295681063123</v>
      </c>
      <c r="I94" s="3">
        <f t="shared" si="12"/>
        <v>0.005370888771133746</v>
      </c>
    </row>
    <row r="95" spans="1:9" ht="12.75">
      <c r="A95" s="3">
        <v>93</v>
      </c>
      <c r="B95" s="3" t="s">
        <v>0</v>
      </c>
      <c r="C95" s="3">
        <v>6</v>
      </c>
      <c r="D95" s="3">
        <f t="shared" si="8"/>
        <v>1760.0000000000052</v>
      </c>
      <c r="E95" s="3">
        <f t="shared" si="9"/>
        <v>0.5681818181818165</v>
      </c>
      <c r="F95" s="3">
        <f t="shared" si="10"/>
        <v>2272.727272727266</v>
      </c>
      <c r="G95" s="3">
        <f t="shared" si="11"/>
        <v>2273</v>
      </c>
      <c r="H95" s="5">
        <f t="shared" si="13"/>
        <v>1759.7888253409592</v>
      </c>
      <c r="I95" s="3">
        <f t="shared" si="12"/>
        <v>0.011998560173070251</v>
      </c>
    </row>
    <row r="96" spans="1:9" ht="12.75">
      <c r="A96" s="3">
        <v>94</v>
      </c>
      <c r="B96" s="3" t="s">
        <v>4</v>
      </c>
      <c r="C96" s="3">
        <v>6</v>
      </c>
      <c r="D96" s="3">
        <f t="shared" si="8"/>
        <v>1864.6550460723654</v>
      </c>
      <c r="E96" s="3">
        <f t="shared" si="9"/>
        <v>0.5362922231145969</v>
      </c>
      <c r="F96" s="3">
        <f t="shared" si="10"/>
        <v>2145.1688924583877</v>
      </c>
      <c r="G96" s="3">
        <f t="shared" si="11"/>
        <v>2145</v>
      </c>
      <c r="H96" s="5">
        <f t="shared" si="13"/>
        <v>1864.801864801865</v>
      </c>
      <c r="I96" s="3">
        <f t="shared" si="12"/>
        <v>0.007873774283814777</v>
      </c>
    </row>
    <row r="97" spans="1:9" ht="12.75">
      <c r="A97" s="3">
        <v>95</v>
      </c>
      <c r="B97" s="3" t="s">
        <v>5</v>
      </c>
      <c r="C97" s="3">
        <v>6</v>
      </c>
      <c r="D97" s="3">
        <f t="shared" si="8"/>
        <v>1975.5332050245026</v>
      </c>
      <c r="E97" s="3">
        <f t="shared" si="9"/>
        <v>0.5061924534888276</v>
      </c>
      <c r="F97" s="3">
        <f t="shared" si="10"/>
        <v>2024.7698139553102</v>
      </c>
      <c r="G97" s="3">
        <f t="shared" si="11"/>
        <v>2025</v>
      </c>
      <c r="H97" s="5">
        <f t="shared" si="13"/>
        <v>1975.3086419753085</v>
      </c>
      <c r="I97" s="3">
        <f t="shared" si="12"/>
        <v>0.011367212083449521</v>
      </c>
    </row>
    <row r="98" spans="1:9" ht="12.75">
      <c r="A98" s="3">
        <v>96</v>
      </c>
      <c r="B98" s="3" t="s">
        <v>6</v>
      </c>
      <c r="C98" s="3">
        <v>7</v>
      </c>
      <c r="D98" s="3">
        <f t="shared" si="8"/>
        <v>2093.004522404796</v>
      </c>
      <c r="E98" s="3">
        <f t="shared" si="9"/>
        <v>0.47778205412142716</v>
      </c>
      <c r="F98" s="3">
        <f t="shared" si="10"/>
        <v>1911.1282164857087</v>
      </c>
      <c r="G98" s="3">
        <f t="shared" si="11"/>
        <v>1911</v>
      </c>
      <c r="H98" s="5">
        <f t="shared" si="13"/>
        <v>2093.144950287807</v>
      </c>
      <c r="I98" s="3">
        <f t="shared" si="12"/>
        <v>0.006709392240110924</v>
      </c>
    </row>
    <row r="99" spans="1:9" ht="12.75">
      <c r="A99" s="3">
        <v>97</v>
      </c>
      <c r="B99" s="3" t="s">
        <v>7</v>
      </c>
      <c r="C99" s="3">
        <v>7</v>
      </c>
      <c r="D99" s="3">
        <f t="shared" si="8"/>
        <v>2217.461047814984</v>
      </c>
      <c r="E99" s="3">
        <f t="shared" si="9"/>
        <v>0.4509662079455098</v>
      </c>
      <c r="F99" s="3">
        <f t="shared" si="10"/>
        <v>1803.8648317820391</v>
      </c>
      <c r="G99" s="3">
        <f t="shared" si="11"/>
        <v>1804</v>
      </c>
      <c r="H99" s="5">
        <f t="shared" si="13"/>
        <v>2217.2949002217297</v>
      </c>
      <c r="I99" s="3">
        <f t="shared" si="12"/>
        <v>0.007492695008912355</v>
      </c>
    </row>
    <row r="100" spans="1:9" ht="12.75">
      <c r="A100" s="3">
        <v>98</v>
      </c>
      <c r="B100" s="3" t="s">
        <v>8</v>
      </c>
      <c r="C100" s="3">
        <v>7</v>
      </c>
      <c r="D100" s="3">
        <f t="shared" si="8"/>
        <v>2349.3181433392683</v>
      </c>
      <c r="E100" s="3">
        <f t="shared" si="9"/>
        <v>0.4256554195672376</v>
      </c>
      <c r="F100" s="3">
        <f t="shared" si="10"/>
        <v>1702.6216782689505</v>
      </c>
      <c r="G100" s="3">
        <f t="shared" si="11"/>
        <v>1703</v>
      </c>
      <c r="H100" s="5">
        <f t="shared" si="13"/>
        <v>2348.796241926013</v>
      </c>
      <c r="I100" s="3">
        <f t="shared" si="12"/>
        <v>0.02221501650319462</v>
      </c>
    </row>
    <row r="101" spans="1:9" ht="12.75">
      <c r="A101" s="3">
        <v>99</v>
      </c>
      <c r="B101" s="3" t="s">
        <v>9</v>
      </c>
      <c r="C101" s="3">
        <v>7</v>
      </c>
      <c r="D101" s="3">
        <f t="shared" si="8"/>
        <v>2489.0158697766556</v>
      </c>
      <c r="E101" s="3">
        <f t="shared" si="9"/>
        <v>0.4017652165832643</v>
      </c>
      <c r="F101" s="3">
        <f t="shared" si="10"/>
        <v>1607.0608663330572</v>
      </c>
      <c r="G101" s="3">
        <f t="shared" si="11"/>
        <v>1607</v>
      </c>
      <c r="H101" s="5">
        <f t="shared" si="13"/>
        <v>2489.110143123833</v>
      </c>
      <c r="I101" s="3">
        <f t="shared" si="12"/>
        <v>0.003787575174678842</v>
      </c>
    </row>
    <row r="102" spans="1:9" ht="12.75">
      <c r="A102" s="3">
        <v>100</v>
      </c>
      <c r="B102" s="3" t="s">
        <v>10</v>
      </c>
      <c r="C102" s="3">
        <v>7</v>
      </c>
      <c r="D102" s="3">
        <f t="shared" si="8"/>
        <v>2637.0204553029685</v>
      </c>
      <c r="E102" s="3">
        <f t="shared" si="9"/>
        <v>0.37921586766194026</v>
      </c>
      <c r="F102" s="3">
        <f t="shared" si="10"/>
        <v>1516.8634706477612</v>
      </c>
      <c r="G102" s="3">
        <f t="shared" si="11"/>
        <v>1517</v>
      </c>
      <c r="H102" s="5">
        <f t="shared" si="13"/>
        <v>2636.7831245880025</v>
      </c>
      <c r="I102" s="3">
        <f t="shared" si="12"/>
        <v>0.008999957299865738</v>
      </c>
    </row>
    <row r="103" spans="1:9" ht="12.75">
      <c r="A103" s="3">
        <v>101</v>
      </c>
      <c r="B103" s="3" t="s">
        <v>11</v>
      </c>
      <c r="C103" s="3">
        <v>7</v>
      </c>
      <c r="D103" s="3">
        <f t="shared" si="8"/>
        <v>2793.8258514640406</v>
      </c>
      <c r="E103" s="3">
        <f t="shared" si="9"/>
        <v>0.3579321164474059</v>
      </c>
      <c r="F103" s="3">
        <f t="shared" si="10"/>
        <v>1431.7284657896237</v>
      </c>
      <c r="G103" s="3">
        <f t="shared" si="11"/>
        <v>1432</v>
      </c>
      <c r="H103" s="5">
        <f t="shared" si="13"/>
        <v>2793.2960893854747</v>
      </c>
      <c r="I103" s="3">
        <f t="shared" si="12"/>
        <v>0.01896188619946728</v>
      </c>
    </row>
    <row r="104" spans="1:9" ht="12.75">
      <c r="A104" s="3">
        <v>102</v>
      </c>
      <c r="B104" s="3" t="s">
        <v>12</v>
      </c>
      <c r="C104" s="3">
        <v>7</v>
      </c>
      <c r="D104" s="3">
        <f t="shared" si="8"/>
        <v>2959.9553816930857</v>
      </c>
      <c r="E104" s="3">
        <f t="shared" si="9"/>
        <v>0.3378429303984991</v>
      </c>
      <c r="F104" s="3">
        <f t="shared" si="10"/>
        <v>1351.3717215939964</v>
      </c>
      <c r="G104" s="3">
        <f t="shared" si="11"/>
        <v>1351</v>
      </c>
      <c r="H104" s="5">
        <f t="shared" si="13"/>
        <v>2960.7698001480385</v>
      </c>
      <c r="I104" s="3">
        <f t="shared" si="12"/>
        <v>0.02751455173918818</v>
      </c>
    </row>
    <row r="105" spans="1:9" ht="12.75">
      <c r="A105" s="3">
        <v>103</v>
      </c>
      <c r="B105" s="3" t="s">
        <v>13</v>
      </c>
      <c r="C105" s="3">
        <v>7</v>
      </c>
      <c r="D105" s="3">
        <f t="shared" si="8"/>
        <v>3135.9634878540055</v>
      </c>
      <c r="E105" s="3">
        <f t="shared" si="9"/>
        <v>0.3188812637242526</v>
      </c>
      <c r="F105" s="3">
        <f t="shared" si="10"/>
        <v>1275.5250548970102</v>
      </c>
      <c r="G105" s="3">
        <f t="shared" si="11"/>
        <v>1276</v>
      </c>
      <c r="H105" s="5">
        <f t="shared" si="13"/>
        <v>3134.796238244514</v>
      </c>
      <c r="I105" s="3">
        <f t="shared" si="12"/>
        <v>0.037221403055631895</v>
      </c>
    </row>
    <row r="106" spans="1:9" ht="12.75">
      <c r="A106" s="3">
        <v>104</v>
      </c>
      <c r="B106" s="3" t="s">
        <v>14</v>
      </c>
      <c r="C106" s="3">
        <v>7</v>
      </c>
      <c r="D106" s="3">
        <f t="shared" si="8"/>
        <v>3322.437580639573</v>
      </c>
      <c r="E106" s="3">
        <f t="shared" si="9"/>
        <v>0.30098383362479875</v>
      </c>
      <c r="F106" s="3">
        <f t="shared" si="10"/>
        <v>1203.9353344991948</v>
      </c>
      <c r="G106" s="3">
        <f t="shared" si="11"/>
        <v>1204</v>
      </c>
      <c r="H106" s="5">
        <f t="shared" si="13"/>
        <v>3322.2591362126245</v>
      </c>
      <c r="I106" s="3">
        <f t="shared" si="12"/>
        <v>0.005370888771188492</v>
      </c>
    </row>
    <row r="107" spans="1:9" ht="12.75">
      <c r="A107" s="3">
        <v>105</v>
      </c>
      <c r="B107" s="3" t="s">
        <v>0</v>
      </c>
      <c r="C107" s="3">
        <v>7</v>
      </c>
      <c r="D107" s="3">
        <f t="shared" si="8"/>
        <v>3520.0000000000127</v>
      </c>
      <c r="E107" s="3">
        <f t="shared" si="9"/>
        <v>0.28409090909090806</v>
      </c>
      <c r="F107" s="3">
        <f t="shared" si="10"/>
        <v>1136.3636363636322</v>
      </c>
      <c r="G107" s="3">
        <f t="shared" si="11"/>
        <v>1136</v>
      </c>
      <c r="H107" s="5">
        <f t="shared" si="13"/>
        <v>3521.1267605633802</v>
      </c>
      <c r="I107" s="3">
        <f t="shared" si="12"/>
        <v>0.03201024327748561</v>
      </c>
    </row>
    <row r="108" spans="1:9" ht="12.75">
      <c r="A108" s="3">
        <v>106</v>
      </c>
      <c r="B108" s="3" t="s">
        <v>4</v>
      </c>
      <c r="C108" s="3">
        <v>7</v>
      </c>
      <c r="D108" s="3">
        <f aca="true" t="shared" si="14" ref="D108:D129">2^(1/12)*D107</f>
        <v>3729.310092144733</v>
      </c>
      <c r="E108" s="3">
        <f t="shared" si="9"/>
        <v>0.2681461115572983</v>
      </c>
      <c r="F108" s="3">
        <f t="shared" si="10"/>
        <v>1072.5844462291932</v>
      </c>
      <c r="G108" s="3">
        <f t="shared" si="11"/>
        <v>1073</v>
      </c>
      <c r="H108" s="5">
        <f t="shared" si="13"/>
        <v>3727.865796831314</v>
      </c>
      <c r="I108" s="3">
        <f t="shared" si="12"/>
        <v>0.03872821722337166</v>
      </c>
    </row>
    <row r="109" spans="1:9" ht="12.75">
      <c r="A109" s="3">
        <v>107</v>
      </c>
      <c r="B109" s="3" t="s">
        <v>5</v>
      </c>
      <c r="C109" s="3">
        <v>7</v>
      </c>
      <c r="D109" s="3">
        <f t="shared" si="14"/>
        <v>3951.0664100490076</v>
      </c>
      <c r="E109" s="3">
        <f t="shared" si="9"/>
        <v>0.2530962267444136</v>
      </c>
      <c r="F109" s="3">
        <f t="shared" si="10"/>
        <v>1012.3849069776545</v>
      </c>
      <c r="G109" s="3">
        <f t="shared" si="11"/>
        <v>1012</v>
      </c>
      <c r="H109" s="5">
        <f t="shared" si="13"/>
        <v>3952.5691699604745</v>
      </c>
      <c r="I109" s="3">
        <f t="shared" si="12"/>
        <v>0.0380342863295044</v>
      </c>
    </row>
    <row r="110" spans="1:9" ht="12.75">
      <c r="A110" s="3">
        <v>108</v>
      </c>
      <c r="B110" s="3" t="s">
        <v>6</v>
      </c>
      <c r="C110" s="3">
        <v>8</v>
      </c>
      <c r="D110" s="3">
        <f t="shared" si="14"/>
        <v>4186.009044809593</v>
      </c>
      <c r="E110" s="3">
        <f t="shared" si="9"/>
        <v>0.2388910270607135</v>
      </c>
      <c r="F110" s="3">
        <f t="shared" si="10"/>
        <v>955.564108242854</v>
      </c>
      <c r="G110" s="3">
        <f t="shared" si="11"/>
        <v>956</v>
      </c>
      <c r="H110" s="5">
        <f t="shared" si="13"/>
        <v>4184.100418410042</v>
      </c>
      <c r="I110" s="3">
        <f t="shared" si="12"/>
        <v>0.045595372086402436</v>
      </c>
    </row>
    <row r="111" spans="1:9" ht="12.75">
      <c r="A111" s="3">
        <v>109</v>
      </c>
      <c r="B111" s="3" t="s">
        <v>7</v>
      </c>
      <c r="C111" s="3">
        <v>8</v>
      </c>
      <c r="D111" s="3">
        <f t="shared" si="14"/>
        <v>4434.92209562997</v>
      </c>
      <c r="E111" s="3">
        <f t="shared" si="9"/>
        <v>0.22548310397275478</v>
      </c>
      <c r="F111" s="3">
        <f t="shared" si="10"/>
        <v>901.9324158910192</v>
      </c>
      <c r="G111" s="3">
        <f t="shared" si="11"/>
        <v>902</v>
      </c>
      <c r="H111" s="5">
        <f t="shared" si="13"/>
        <v>4434.589800443459</v>
      </c>
      <c r="I111" s="3">
        <f t="shared" si="12"/>
        <v>0.007492695008953367</v>
      </c>
    </row>
    <row r="112" spans="1:9" ht="12.75">
      <c r="A112" s="3">
        <v>110</v>
      </c>
      <c r="B112" s="3" t="s">
        <v>8</v>
      </c>
      <c r="C112" s="3">
        <v>8</v>
      </c>
      <c r="D112" s="3">
        <f t="shared" si="14"/>
        <v>4698.636286678538</v>
      </c>
      <c r="E112" s="3">
        <f t="shared" si="9"/>
        <v>0.21282770978361873</v>
      </c>
      <c r="F112" s="3">
        <f t="shared" si="10"/>
        <v>851.3108391344749</v>
      </c>
      <c r="G112" s="3">
        <f t="shared" si="11"/>
        <v>851</v>
      </c>
      <c r="H112" s="5">
        <f t="shared" si="13"/>
        <v>4700.352526439483</v>
      </c>
      <c r="I112" s="3">
        <f t="shared" si="12"/>
        <v>0.036526337776140706</v>
      </c>
    </row>
    <row r="113" spans="1:9" ht="12.75">
      <c r="A113" s="3">
        <v>111</v>
      </c>
      <c r="B113" s="3" t="s">
        <v>9</v>
      </c>
      <c r="C113" s="3">
        <v>8</v>
      </c>
      <c r="D113" s="3">
        <f t="shared" si="14"/>
        <v>4978.031739553313</v>
      </c>
      <c r="E113" s="3">
        <f t="shared" si="9"/>
        <v>0.20088260829163207</v>
      </c>
      <c r="F113" s="3">
        <f t="shared" si="10"/>
        <v>803.5304331665283</v>
      </c>
      <c r="G113" s="3">
        <f t="shared" si="11"/>
        <v>804</v>
      </c>
      <c r="H113" s="5">
        <f t="shared" si="13"/>
        <v>4975.124378109453</v>
      </c>
      <c r="I113" s="3">
        <f t="shared" si="12"/>
        <v>0.05840383500891788</v>
      </c>
    </row>
    <row r="114" spans="1:9" ht="12.75">
      <c r="A114" s="3">
        <v>112</v>
      </c>
      <c r="B114" s="3" t="s">
        <v>10</v>
      </c>
      <c r="C114" s="3">
        <v>8</v>
      </c>
      <c r="D114" s="3">
        <f t="shared" si="14"/>
        <v>5274.040910605939</v>
      </c>
      <c r="E114" s="3">
        <f t="shared" si="9"/>
        <v>0.18960793383097008</v>
      </c>
      <c r="F114" s="3">
        <f t="shared" si="10"/>
        <v>758.4317353238803</v>
      </c>
      <c r="G114" s="3">
        <f t="shared" si="11"/>
        <v>758</v>
      </c>
      <c r="H114" s="5">
        <f t="shared" si="13"/>
        <v>5277.0448548812665</v>
      </c>
      <c r="I114" s="3">
        <f t="shared" si="12"/>
        <v>0.056957166738826344</v>
      </c>
    </row>
    <row r="115" spans="1:9" ht="12.75">
      <c r="A115" s="3">
        <v>113</v>
      </c>
      <c r="B115" s="3" t="s">
        <v>11</v>
      </c>
      <c r="C115" s="3">
        <v>8</v>
      </c>
      <c r="D115" s="3">
        <f t="shared" si="14"/>
        <v>5587.651702928083</v>
      </c>
      <c r="E115" s="3">
        <f t="shared" si="9"/>
        <v>0.1789660582237029</v>
      </c>
      <c r="F115" s="3">
        <f t="shared" si="10"/>
        <v>715.8642328948116</v>
      </c>
      <c r="G115" s="3">
        <f t="shared" si="11"/>
        <v>716</v>
      </c>
      <c r="H115" s="5">
        <f t="shared" si="13"/>
        <v>5586.592178770949</v>
      </c>
      <c r="I115" s="3">
        <f t="shared" si="12"/>
        <v>0.018961886199499827</v>
      </c>
    </row>
    <row r="116" spans="1:9" ht="12.75">
      <c r="A116" s="3">
        <v>114</v>
      </c>
      <c r="B116" s="3" t="s">
        <v>12</v>
      </c>
      <c r="C116" s="3">
        <v>8</v>
      </c>
      <c r="D116" s="3">
        <f t="shared" si="14"/>
        <v>5919.910763386173</v>
      </c>
      <c r="E116" s="3">
        <f t="shared" si="9"/>
        <v>0.1689214651992495</v>
      </c>
      <c r="F116" s="3">
        <f t="shared" si="10"/>
        <v>675.685860796998</v>
      </c>
      <c r="G116" s="3">
        <f t="shared" si="11"/>
        <v>676</v>
      </c>
      <c r="H116" s="5">
        <f t="shared" si="13"/>
        <v>5917.15976331361</v>
      </c>
      <c r="I116" s="3">
        <f t="shared" si="12"/>
        <v>0.046470296302063924</v>
      </c>
    </row>
    <row r="117" spans="1:9" ht="12.75">
      <c r="A117" s="3">
        <v>115</v>
      </c>
      <c r="B117" s="3" t="s">
        <v>13</v>
      </c>
      <c r="C117" s="3">
        <v>8</v>
      </c>
      <c r="D117" s="3">
        <f t="shared" si="14"/>
        <v>6271.926975708013</v>
      </c>
      <c r="E117" s="3">
        <f t="shared" si="9"/>
        <v>0.15944063186212623</v>
      </c>
      <c r="F117" s="3">
        <f t="shared" si="10"/>
        <v>637.7625274485049</v>
      </c>
      <c r="G117" s="3">
        <f t="shared" si="11"/>
        <v>638</v>
      </c>
      <c r="H117" s="5">
        <f t="shared" si="13"/>
        <v>6269.592476489028</v>
      </c>
      <c r="I117" s="3">
        <f t="shared" si="12"/>
        <v>0.037221403055660886</v>
      </c>
    </row>
    <row r="118" spans="1:9" ht="12.75">
      <c r="A118" s="3">
        <v>116</v>
      </c>
      <c r="B118" s="3" t="s">
        <v>14</v>
      </c>
      <c r="C118" s="3">
        <v>8</v>
      </c>
      <c r="D118" s="3">
        <f t="shared" si="14"/>
        <v>6644.875161279148</v>
      </c>
      <c r="E118" s="3">
        <f t="shared" si="9"/>
        <v>0.1504919168123993</v>
      </c>
      <c r="F118" s="3">
        <f t="shared" si="10"/>
        <v>601.9676672495972</v>
      </c>
      <c r="G118" s="3">
        <f t="shared" si="11"/>
        <v>602</v>
      </c>
      <c r="H118" s="5">
        <f t="shared" si="13"/>
        <v>6644.518272425249</v>
      </c>
      <c r="I118" s="3">
        <f t="shared" si="12"/>
        <v>0.0053708887712295515</v>
      </c>
    </row>
    <row r="119" spans="1:9" ht="12.75">
      <c r="A119" s="3">
        <v>117</v>
      </c>
      <c r="B119" s="3" t="s">
        <v>0</v>
      </c>
      <c r="C119" s="3">
        <v>8</v>
      </c>
      <c r="D119" s="3">
        <f t="shared" si="14"/>
        <v>7040.000000000028</v>
      </c>
      <c r="E119" s="3">
        <f t="shared" si="9"/>
        <v>0.14204545454545398</v>
      </c>
      <c r="F119" s="3">
        <f t="shared" si="10"/>
        <v>568.1818181818159</v>
      </c>
      <c r="G119" s="3">
        <f t="shared" si="11"/>
        <v>568</v>
      </c>
      <c r="H119" s="5">
        <f t="shared" si="13"/>
        <v>7042.2535211267605</v>
      </c>
      <c r="I119" s="3">
        <f t="shared" si="12"/>
        <v>0.03201024327744684</v>
      </c>
    </row>
    <row r="120" spans="1:9" ht="12.75">
      <c r="A120" s="3">
        <v>118</v>
      </c>
      <c r="B120" s="3" t="s">
        <v>4</v>
      </c>
      <c r="C120" s="3">
        <v>8</v>
      </c>
      <c r="D120" s="3">
        <f t="shared" si="14"/>
        <v>7458.620184289469</v>
      </c>
      <c r="E120" s="3">
        <f t="shared" si="9"/>
        <v>0.13407305577864911</v>
      </c>
      <c r="F120" s="3">
        <f t="shared" si="10"/>
        <v>536.2922231145964</v>
      </c>
      <c r="G120" s="3">
        <f t="shared" si="11"/>
        <v>536</v>
      </c>
      <c r="H120" s="5">
        <f t="shared" si="13"/>
        <v>7462.686567164179</v>
      </c>
      <c r="I120" s="3">
        <f t="shared" si="12"/>
        <v>0.05451923779783566</v>
      </c>
    </row>
    <row r="121" spans="1:9" ht="12.75">
      <c r="A121" s="3">
        <v>119</v>
      </c>
      <c r="B121" s="3" t="s">
        <v>5</v>
      </c>
      <c r="C121" s="3">
        <v>8</v>
      </c>
      <c r="D121" s="3">
        <f t="shared" si="14"/>
        <v>7902.132820098018</v>
      </c>
      <c r="E121" s="3">
        <f t="shared" si="9"/>
        <v>0.12654811337220678</v>
      </c>
      <c r="F121" s="3">
        <f t="shared" si="10"/>
        <v>506.1924534888271</v>
      </c>
      <c r="G121" s="3">
        <f t="shared" si="11"/>
        <v>506</v>
      </c>
      <c r="H121" s="5">
        <f t="shared" si="13"/>
        <v>7905.138339920949</v>
      </c>
      <c r="I121" s="3">
        <f t="shared" si="12"/>
        <v>0.03803428632946986</v>
      </c>
    </row>
    <row r="122" spans="1:9" ht="12.75">
      <c r="A122" s="3">
        <v>120</v>
      </c>
      <c r="B122" s="3" t="s">
        <v>6</v>
      </c>
      <c r="C122" s="3">
        <v>9</v>
      </c>
      <c r="D122" s="3">
        <f t="shared" si="14"/>
        <v>8372.01808961919</v>
      </c>
      <c r="E122" s="3">
        <f t="shared" si="9"/>
        <v>0.11944551353035669</v>
      </c>
      <c r="F122" s="3">
        <f t="shared" si="10"/>
        <v>477.78205412142677</v>
      </c>
      <c r="G122" s="3">
        <f t="shared" si="11"/>
        <v>478</v>
      </c>
      <c r="H122" s="5">
        <f t="shared" si="13"/>
        <v>8368.200836820084</v>
      </c>
      <c r="I122" s="3">
        <f t="shared" si="12"/>
        <v>0.045595372086445866</v>
      </c>
    </row>
    <row r="123" spans="1:9" ht="12.75">
      <c r="A123" s="3">
        <v>121</v>
      </c>
      <c r="B123" s="3" t="s">
        <v>7</v>
      </c>
      <c r="C123" s="3">
        <v>9</v>
      </c>
      <c r="D123" s="3">
        <f t="shared" si="14"/>
        <v>8869.844191259943</v>
      </c>
      <c r="E123" s="3">
        <f t="shared" si="9"/>
        <v>0.11274155198637735</v>
      </c>
      <c r="F123" s="3">
        <f t="shared" si="10"/>
        <v>450.9662079455094</v>
      </c>
      <c r="G123" s="3">
        <f t="shared" si="11"/>
        <v>451</v>
      </c>
      <c r="H123" s="5">
        <f t="shared" si="13"/>
        <v>8869.179600886919</v>
      </c>
      <c r="I123" s="3">
        <f t="shared" si="12"/>
        <v>0.00749269500899438</v>
      </c>
    </row>
    <row r="124" spans="1:9" ht="12.75">
      <c r="A124" s="3">
        <v>122</v>
      </c>
      <c r="B124" s="3" t="s">
        <v>8</v>
      </c>
      <c r="C124" s="3">
        <v>9</v>
      </c>
      <c r="D124" s="3">
        <f t="shared" si="14"/>
        <v>9397.27257335708</v>
      </c>
      <c r="E124" s="3">
        <f t="shared" si="9"/>
        <v>0.10641385489180932</v>
      </c>
      <c r="F124" s="3">
        <f t="shared" si="10"/>
        <v>425.6554195672373</v>
      </c>
      <c r="G124" s="3">
        <f t="shared" si="11"/>
        <v>426</v>
      </c>
      <c r="H124" s="5">
        <f t="shared" si="13"/>
        <v>9389.671361502347</v>
      </c>
      <c r="I124" s="3">
        <f t="shared" si="12"/>
        <v>0.08088742553114865</v>
      </c>
    </row>
    <row r="125" spans="1:9" ht="12.75">
      <c r="A125" s="3">
        <v>123</v>
      </c>
      <c r="B125" s="3" t="s">
        <v>9</v>
      </c>
      <c r="C125" s="3">
        <v>9</v>
      </c>
      <c r="D125" s="3">
        <f t="shared" si="14"/>
        <v>9956.063479106631</v>
      </c>
      <c r="E125" s="3">
        <f t="shared" si="9"/>
        <v>0.10044130414581598</v>
      </c>
      <c r="F125" s="3">
        <f t="shared" si="10"/>
        <v>401.76521658326396</v>
      </c>
      <c r="G125" s="3">
        <f t="shared" si="11"/>
        <v>402</v>
      </c>
      <c r="H125" s="5">
        <f t="shared" si="13"/>
        <v>9950.248756218905</v>
      </c>
      <c r="I125" s="3">
        <f t="shared" si="12"/>
        <v>0.058403835008972664</v>
      </c>
    </row>
    <row r="126" spans="1:9" ht="12.75">
      <c r="A126" s="3">
        <v>124</v>
      </c>
      <c r="B126" s="3" t="s">
        <v>10</v>
      </c>
      <c r="C126" s="3">
        <v>9</v>
      </c>
      <c r="D126" s="3">
        <f t="shared" si="14"/>
        <v>10548.081821211883</v>
      </c>
      <c r="E126" s="3">
        <f t="shared" si="9"/>
        <v>0.09480396691548498</v>
      </c>
      <c r="F126" s="3">
        <f t="shared" si="10"/>
        <v>379.21586766193997</v>
      </c>
      <c r="G126" s="3">
        <f t="shared" si="11"/>
        <v>379</v>
      </c>
      <c r="H126" s="5">
        <f t="shared" si="13"/>
        <v>10554.089709762533</v>
      </c>
      <c r="I126" s="3">
        <f t="shared" si="12"/>
        <v>0.05695716673877458</v>
      </c>
    </row>
    <row r="127" spans="1:9" ht="12.75">
      <c r="A127" s="3">
        <v>125</v>
      </c>
      <c r="B127" s="3" t="s">
        <v>11</v>
      </c>
      <c r="C127" s="3">
        <v>9</v>
      </c>
      <c r="D127" s="3">
        <f t="shared" si="14"/>
        <v>11175.303405856173</v>
      </c>
      <c r="E127" s="3">
        <f t="shared" si="9"/>
        <v>0.0894830291118514</v>
      </c>
      <c r="F127" s="3">
        <f t="shared" si="10"/>
        <v>357.9321164474056</v>
      </c>
      <c r="G127" s="3">
        <f t="shared" si="11"/>
        <v>358</v>
      </c>
      <c r="H127" s="5">
        <f t="shared" si="13"/>
        <v>11173.184357541899</v>
      </c>
      <c r="I127" s="3">
        <f t="shared" si="12"/>
        <v>0.018961886199564924</v>
      </c>
    </row>
    <row r="128" spans="1:9" ht="12.75">
      <c r="A128" s="3">
        <v>126</v>
      </c>
      <c r="B128" s="3" t="s">
        <v>12</v>
      </c>
      <c r="C128" s="3">
        <v>9</v>
      </c>
      <c r="D128" s="3">
        <f t="shared" si="14"/>
        <v>11839.821526772354</v>
      </c>
      <c r="E128" s="3">
        <f t="shared" si="9"/>
        <v>0.0844607325996247</v>
      </c>
      <c r="F128" s="3">
        <f t="shared" si="10"/>
        <v>337.8429303984988</v>
      </c>
      <c r="G128" s="3">
        <f t="shared" si="11"/>
        <v>338</v>
      </c>
      <c r="H128" s="5">
        <f t="shared" si="13"/>
        <v>11834.31952662722</v>
      </c>
      <c r="I128" s="3">
        <f t="shared" si="12"/>
        <v>0.04647029630212535</v>
      </c>
    </row>
    <row r="129" spans="1:9" ht="12.75">
      <c r="A129" s="3">
        <v>127</v>
      </c>
      <c r="B129" s="3" t="s">
        <v>13</v>
      </c>
      <c r="C129" s="3">
        <v>9</v>
      </c>
      <c r="D129" s="3">
        <f t="shared" si="14"/>
        <v>12543.853951416035</v>
      </c>
      <c r="E129" s="3">
        <f t="shared" si="9"/>
        <v>0.07972031593106306</v>
      </c>
      <c r="F129" s="3">
        <f t="shared" si="10"/>
        <v>318.8812637242522</v>
      </c>
      <c r="G129" s="3">
        <f t="shared" si="11"/>
        <v>319</v>
      </c>
      <c r="H129" s="5">
        <f t="shared" si="13"/>
        <v>12539.184952978056</v>
      </c>
      <c r="I129" s="3">
        <f t="shared" si="12"/>
        <v>0.03722140305573336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8"/>
  <sheetViews>
    <sheetView tabSelected="1" workbookViewId="0" topLeftCell="A1">
      <selection activeCell="C1" sqref="C1:C16384"/>
    </sheetView>
  </sheetViews>
  <sheetFormatPr defaultColWidth="9.140625" defaultRowHeight="12.75"/>
  <cols>
    <col min="2" max="2" width="7.00390625" style="0" bestFit="1" customWidth="1"/>
  </cols>
  <sheetData>
    <row r="1" spans="1:3" ht="12.75">
      <c r="A1">
        <v>0</v>
      </c>
      <c r="B1">
        <v>65535</v>
      </c>
      <c r="C1" t="str">
        <f>CONCATENATE(B1,",")</f>
        <v>65535,</v>
      </c>
    </row>
    <row r="2" spans="1:3" ht="12.75">
      <c r="A2">
        <v>1</v>
      </c>
      <c r="B2">
        <v>65535</v>
      </c>
      <c r="C2" t="str">
        <f aca="true" t="shared" si="0" ref="C2:C65">CONCATENATE(B2,",")</f>
        <v>65535,</v>
      </c>
    </row>
    <row r="3" spans="1:3" ht="12.75">
      <c r="A3">
        <v>2</v>
      </c>
      <c r="B3">
        <v>65535</v>
      </c>
      <c r="C3" t="str">
        <f t="shared" si="0"/>
        <v>65535,</v>
      </c>
    </row>
    <row r="4" spans="1:3" ht="12.75">
      <c r="A4">
        <v>3</v>
      </c>
      <c r="B4">
        <v>65535</v>
      </c>
      <c r="C4" t="str">
        <f t="shared" si="0"/>
        <v>65535,</v>
      </c>
    </row>
    <row r="5" spans="1:3" ht="12.75">
      <c r="A5">
        <v>4</v>
      </c>
      <c r="B5">
        <v>65535</v>
      </c>
      <c r="C5" t="str">
        <f t="shared" si="0"/>
        <v>65535,</v>
      </c>
    </row>
    <row r="6" spans="1:3" ht="12.75">
      <c r="A6">
        <v>5</v>
      </c>
      <c r="B6">
        <v>65535</v>
      </c>
      <c r="C6" t="str">
        <f t="shared" si="0"/>
        <v>65535,</v>
      </c>
    </row>
    <row r="7" spans="1:3" ht="12.75">
      <c r="A7">
        <v>6</v>
      </c>
      <c r="B7">
        <v>65535</v>
      </c>
      <c r="C7" t="str">
        <f t="shared" si="0"/>
        <v>65535,</v>
      </c>
    </row>
    <row r="8" spans="1:3" ht="12.75">
      <c r="A8">
        <v>7</v>
      </c>
      <c r="B8">
        <v>65535</v>
      </c>
      <c r="C8" t="str">
        <f t="shared" si="0"/>
        <v>65535,</v>
      </c>
    </row>
    <row r="9" spans="1:3" ht="12.75">
      <c r="A9">
        <v>8</v>
      </c>
      <c r="B9">
        <v>65535</v>
      </c>
      <c r="C9" t="str">
        <f t="shared" si="0"/>
        <v>65535,</v>
      </c>
    </row>
    <row r="10" spans="1:3" ht="12.75">
      <c r="A10">
        <v>9</v>
      </c>
      <c r="B10">
        <v>65535</v>
      </c>
      <c r="C10" t="str">
        <f t="shared" si="0"/>
        <v>65535,</v>
      </c>
    </row>
    <row r="11" spans="1:3" ht="12.75">
      <c r="A11">
        <v>10</v>
      </c>
      <c r="B11">
        <v>65535</v>
      </c>
      <c r="C11" t="str">
        <f t="shared" si="0"/>
        <v>65535,</v>
      </c>
    </row>
    <row r="12" spans="1:3" ht="12.75">
      <c r="A12">
        <v>11</v>
      </c>
      <c r="B12">
        <v>65535</v>
      </c>
      <c r="C12" t="str">
        <f t="shared" si="0"/>
        <v>65535,</v>
      </c>
    </row>
    <row r="13" spans="1:3" ht="12.75">
      <c r="A13">
        <v>12</v>
      </c>
      <c r="B13">
        <v>65535</v>
      </c>
      <c r="C13" t="str">
        <f t="shared" si="0"/>
        <v>65535,</v>
      </c>
    </row>
    <row r="14" spans="1:3" ht="12.75">
      <c r="A14">
        <v>13</v>
      </c>
      <c r="B14">
        <v>65535</v>
      </c>
      <c r="C14" t="str">
        <f t="shared" si="0"/>
        <v>65535,</v>
      </c>
    </row>
    <row r="15" spans="1:3" ht="12.75">
      <c r="A15">
        <v>14</v>
      </c>
      <c r="B15">
        <v>65535</v>
      </c>
      <c r="C15" t="str">
        <f t="shared" si="0"/>
        <v>65535,</v>
      </c>
    </row>
    <row r="16" spans="1:3" ht="12.75">
      <c r="A16">
        <v>15</v>
      </c>
      <c r="B16">
        <v>65535</v>
      </c>
      <c r="C16" t="str">
        <f t="shared" si="0"/>
        <v>65535,</v>
      </c>
    </row>
    <row r="17" spans="1:3" ht="12.75">
      <c r="A17">
        <v>16</v>
      </c>
      <c r="B17">
        <v>65535</v>
      </c>
      <c r="C17" t="str">
        <f t="shared" si="0"/>
        <v>65535,</v>
      </c>
    </row>
    <row r="18" spans="1:3" ht="12.75">
      <c r="A18">
        <v>17</v>
      </c>
      <c r="B18">
        <v>65535</v>
      </c>
      <c r="C18" t="str">
        <f t="shared" si="0"/>
        <v>65535,</v>
      </c>
    </row>
    <row r="19" spans="1:3" ht="12.75">
      <c r="A19">
        <v>18</v>
      </c>
      <c r="B19">
        <v>65535</v>
      </c>
      <c r="C19" t="str">
        <f t="shared" si="0"/>
        <v>65535,</v>
      </c>
    </row>
    <row r="20" spans="1:3" ht="12.75">
      <c r="A20">
        <v>19</v>
      </c>
      <c r="B20">
        <v>65535</v>
      </c>
      <c r="C20" t="str">
        <f t="shared" si="0"/>
        <v>65535,</v>
      </c>
    </row>
    <row r="21" spans="1:3" ht="12.75">
      <c r="A21">
        <v>20</v>
      </c>
      <c r="B21">
        <v>65535</v>
      </c>
      <c r="C21" t="str">
        <f t="shared" si="0"/>
        <v>65535,</v>
      </c>
    </row>
    <row r="22" spans="1:3" ht="12.75">
      <c r="A22">
        <v>21</v>
      </c>
      <c r="B22">
        <v>65535</v>
      </c>
      <c r="C22" t="str">
        <f t="shared" si="0"/>
        <v>65535,</v>
      </c>
    </row>
    <row r="23" spans="1:3" ht="12.75">
      <c r="A23">
        <v>22</v>
      </c>
      <c r="B23">
        <v>65535</v>
      </c>
      <c r="C23" t="str">
        <f t="shared" si="0"/>
        <v>65535,</v>
      </c>
    </row>
    <row r="24" spans="1:3" ht="12.75">
      <c r="A24">
        <v>23</v>
      </c>
      <c r="B24">
        <v>65535</v>
      </c>
      <c r="C24" t="str">
        <f t="shared" si="0"/>
        <v>65535,</v>
      </c>
    </row>
    <row r="25" spans="1:3" ht="12.75">
      <c r="A25">
        <v>24</v>
      </c>
      <c r="B25">
        <v>65535</v>
      </c>
      <c r="C25" t="str">
        <f t="shared" si="0"/>
        <v>65535,</v>
      </c>
    </row>
    <row r="26" spans="1:3" ht="12.75">
      <c r="A26">
        <v>25</v>
      </c>
      <c r="B26">
        <v>65535</v>
      </c>
      <c r="C26" t="str">
        <f t="shared" si="0"/>
        <v>65535,</v>
      </c>
    </row>
    <row r="27" spans="1:3" ht="12.75">
      <c r="A27">
        <v>26</v>
      </c>
      <c r="B27">
        <v>65535</v>
      </c>
      <c r="C27" t="str">
        <f t="shared" si="0"/>
        <v>65535,</v>
      </c>
    </row>
    <row r="28" spans="1:3" ht="12.75">
      <c r="A28">
        <v>27</v>
      </c>
      <c r="B28">
        <v>65535</v>
      </c>
      <c r="C28" t="str">
        <f t="shared" si="0"/>
        <v>65535,</v>
      </c>
    </row>
    <row r="29" spans="1:3" ht="12.75">
      <c r="A29">
        <v>28</v>
      </c>
      <c r="B29">
        <v>65535</v>
      </c>
      <c r="C29" t="str">
        <f t="shared" si="0"/>
        <v>65535,</v>
      </c>
    </row>
    <row r="30" spans="1:3" ht="12.75">
      <c r="A30">
        <v>29</v>
      </c>
      <c r="B30">
        <v>65535</v>
      </c>
      <c r="C30" t="str">
        <f t="shared" si="0"/>
        <v>65535,</v>
      </c>
    </row>
    <row r="31" spans="1:3" ht="12.75">
      <c r="A31">
        <v>30</v>
      </c>
      <c r="B31">
        <v>65535</v>
      </c>
      <c r="C31" t="str">
        <f t="shared" si="0"/>
        <v>65535,</v>
      </c>
    </row>
    <row r="32" spans="1:3" ht="12.75">
      <c r="A32">
        <v>31</v>
      </c>
      <c r="B32">
        <v>65535</v>
      </c>
      <c r="C32" t="str">
        <f t="shared" si="0"/>
        <v>65535,</v>
      </c>
    </row>
    <row r="33" spans="1:3" ht="12.75">
      <c r="A33">
        <v>32</v>
      </c>
      <c r="B33">
        <v>65535</v>
      </c>
      <c r="C33" t="str">
        <f t="shared" si="0"/>
        <v>65535,</v>
      </c>
    </row>
    <row r="34" spans="1:3" ht="12.75">
      <c r="A34">
        <v>33</v>
      </c>
      <c r="B34">
        <v>65535</v>
      </c>
      <c r="C34" t="str">
        <f t="shared" si="0"/>
        <v>65535,</v>
      </c>
    </row>
    <row r="35" spans="1:3" ht="12.75">
      <c r="A35">
        <v>34</v>
      </c>
      <c r="B35">
        <v>65535</v>
      </c>
      <c r="C35" t="str">
        <f t="shared" si="0"/>
        <v>65535,</v>
      </c>
    </row>
    <row r="36" spans="1:3" ht="12.75">
      <c r="A36">
        <v>35</v>
      </c>
      <c r="B36">
        <v>64793</v>
      </c>
      <c r="C36" t="str">
        <f t="shared" si="0"/>
        <v>64793,</v>
      </c>
    </row>
    <row r="37" spans="1:3" ht="12.75">
      <c r="A37">
        <v>36</v>
      </c>
      <c r="B37">
        <v>61156</v>
      </c>
      <c r="C37" t="str">
        <f t="shared" si="0"/>
        <v>61156,</v>
      </c>
    </row>
    <row r="38" spans="1:3" ht="12.75">
      <c r="A38">
        <v>37</v>
      </c>
      <c r="B38">
        <v>57724</v>
      </c>
      <c r="C38" t="str">
        <f t="shared" si="0"/>
        <v>57724,</v>
      </c>
    </row>
    <row r="39" spans="1:3" ht="12.75">
      <c r="A39">
        <v>38</v>
      </c>
      <c r="B39">
        <v>54484</v>
      </c>
      <c r="C39" t="str">
        <f t="shared" si="0"/>
        <v>54484,</v>
      </c>
    </row>
    <row r="40" spans="1:3" ht="12.75">
      <c r="A40">
        <v>39</v>
      </c>
      <c r="B40">
        <v>51426</v>
      </c>
      <c r="C40" t="str">
        <f t="shared" si="0"/>
        <v>51426,</v>
      </c>
    </row>
    <row r="41" spans="1:3" ht="12.75">
      <c r="A41">
        <v>40</v>
      </c>
      <c r="B41">
        <v>48540</v>
      </c>
      <c r="C41" t="str">
        <f t="shared" si="0"/>
        <v>48540,</v>
      </c>
    </row>
    <row r="42" spans="1:3" ht="12.75">
      <c r="A42">
        <v>41</v>
      </c>
      <c r="B42">
        <v>45815</v>
      </c>
      <c r="C42" t="str">
        <f t="shared" si="0"/>
        <v>45815,</v>
      </c>
    </row>
    <row r="43" spans="1:3" ht="12.75">
      <c r="A43">
        <v>42</v>
      </c>
      <c r="B43">
        <v>43244</v>
      </c>
      <c r="C43" t="str">
        <f t="shared" si="0"/>
        <v>43244,</v>
      </c>
    </row>
    <row r="44" spans="1:3" ht="12.75">
      <c r="A44">
        <v>43</v>
      </c>
      <c r="B44">
        <v>40817</v>
      </c>
      <c r="C44" t="str">
        <f t="shared" si="0"/>
        <v>40817,</v>
      </c>
    </row>
    <row r="45" spans="1:3" ht="12.75">
      <c r="A45">
        <v>44</v>
      </c>
      <c r="B45">
        <v>38526</v>
      </c>
      <c r="C45" t="str">
        <f t="shared" si="0"/>
        <v>38526,</v>
      </c>
    </row>
    <row r="46" spans="1:3" ht="12.75">
      <c r="A46">
        <v>45</v>
      </c>
      <c r="B46">
        <v>36364</v>
      </c>
      <c r="C46" t="str">
        <f t="shared" si="0"/>
        <v>36364,</v>
      </c>
    </row>
    <row r="47" spans="1:3" ht="12.75">
      <c r="A47">
        <v>46</v>
      </c>
      <c r="B47">
        <v>34323</v>
      </c>
      <c r="C47" t="str">
        <f t="shared" si="0"/>
        <v>34323,</v>
      </c>
    </row>
    <row r="48" spans="1:3" ht="12.75">
      <c r="A48">
        <v>47</v>
      </c>
      <c r="B48">
        <v>32396</v>
      </c>
      <c r="C48" t="str">
        <f t="shared" si="0"/>
        <v>32396,</v>
      </c>
    </row>
    <row r="49" spans="1:3" ht="12.75">
      <c r="A49">
        <v>48</v>
      </c>
      <c r="B49">
        <v>30578</v>
      </c>
      <c r="C49" t="str">
        <f t="shared" si="0"/>
        <v>30578,</v>
      </c>
    </row>
    <row r="50" spans="1:3" ht="12.75">
      <c r="A50">
        <v>49</v>
      </c>
      <c r="B50">
        <v>28862</v>
      </c>
      <c r="C50" t="str">
        <f t="shared" si="0"/>
        <v>28862,</v>
      </c>
    </row>
    <row r="51" spans="1:3" ht="12.75">
      <c r="A51">
        <v>50</v>
      </c>
      <c r="B51">
        <v>27242</v>
      </c>
      <c r="C51" t="str">
        <f t="shared" si="0"/>
        <v>27242,</v>
      </c>
    </row>
    <row r="52" spans="1:3" ht="12.75">
      <c r="A52">
        <v>51</v>
      </c>
      <c r="B52">
        <v>25713</v>
      </c>
      <c r="C52" t="str">
        <f t="shared" si="0"/>
        <v>25713,</v>
      </c>
    </row>
    <row r="53" spans="1:3" ht="12.75">
      <c r="A53">
        <v>52</v>
      </c>
      <c r="B53">
        <v>24270</v>
      </c>
      <c r="C53" t="str">
        <f t="shared" si="0"/>
        <v>24270,</v>
      </c>
    </row>
    <row r="54" spans="1:3" ht="12.75">
      <c r="A54">
        <v>53</v>
      </c>
      <c r="B54">
        <v>22908</v>
      </c>
      <c r="C54" t="str">
        <f t="shared" si="0"/>
        <v>22908,</v>
      </c>
    </row>
    <row r="55" spans="1:3" ht="12.75">
      <c r="A55">
        <v>54</v>
      </c>
      <c r="B55">
        <v>21622</v>
      </c>
      <c r="C55" t="str">
        <f t="shared" si="0"/>
        <v>21622,</v>
      </c>
    </row>
    <row r="56" spans="1:3" ht="12.75">
      <c r="A56">
        <v>55</v>
      </c>
      <c r="B56">
        <v>20408</v>
      </c>
      <c r="C56" t="str">
        <f t="shared" si="0"/>
        <v>20408,</v>
      </c>
    </row>
    <row r="57" spans="1:3" ht="12.75">
      <c r="A57">
        <v>56</v>
      </c>
      <c r="B57">
        <v>19263</v>
      </c>
      <c r="C57" t="str">
        <f t="shared" si="0"/>
        <v>19263,</v>
      </c>
    </row>
    <row r="58" spans="1:3" ht="12.75">
      <c r="A58">
        <v>57</v>
      </c>
      <c r="B58">
        <v>18182</v>
      </c>
      <c r="C58" t="str">
        <f t="shared" si="0"/>
        <v>18182,</v>
      </c>
    </row>
    <row r="59" spans="1:3" ht="12.75">
      <c r="A59">
        <v>58</v>
      </c>
      <c r="B59">
        <v>17161</v>
      </c>
      <c r="C59" t="str">
        <f t="shared" si="0"/>
        <v>17161,</v>
      </c>
    </row>
    <row r="60" spans="1:3" ht="12.75">
      <c r="A60">
        <v>59</v>
      </c>
      <c r="B60">
        <v>16198</v>
      </c>
      <c r="C60" t="str">
        <f t="shared" si="0"/>
        <v>16198,</v>
      </c>
    </row>
    <row r="61" spans="1:3" ht="12.75">
      <c r="A61">
        <v>60</v>
      </c>
      <c r="B61">
        <v>15289</v>
      </c>
      <c r="C61" t="str">
        <f t="shared" si="0"/>
        <v>15289,</v>
      </c>
    </row>
    <row r="62" spans="1:3" ht="12.75">
      <c r="A62">
        <v>61</v>
      </c>
      <c r="B62">
        <v>14431</v>
      </c>
      <c r="C62" t="str">
        <f t="shared" si="0"/>
        <v>14431,</v>
      </c>
    </row>
    <row r="63" spans="1:3" ht="12.75">
      <c r="A63">
        <v>62</v>
      </c>
      <c r="B63">
        <v>13621</v>
      </c>
      <c r="C63" t="str">
        <f t="shared" si="0"/>
        <v>13621,</v>
      </c>
    </row>
    <row r="64" spans="1:3" ht="12.75">
      <c r="A64">
        <v>63</v>
      </c>
      <c r="B64">
        <v>12856</v>
      </c>
      <c r="C64" t="str">
        <f t="shared" si="0"/>
        <v>12856,</v>
      </c>
    </row>
    <row r="65" spans="1:3" ht="12.75">
      <c r="A65">
        <v>64</v>
      </c>
      <c r="B65">
        <v>12135</v>
      </c>
      <c r="C65" t="str">
        <f t="shared" si="0"/>
        <v>12135,</v>
      </c>
    </row>
    <row r="66" spans="1:3" ht="12.75">
      <c r="A66">
        <v>65</v>
      </c>
      <c r="B66">
        <v>11454</v>
      </c>
      <c r="C66" t="str">
        <f aca="true" t="shared" si="1" ref="C66:C128">CONCATENATE(B66,",")</f>
        <v>11454,</v>
      </c>
    </row>
    <row r="67" spans="1:3" ht="12.75">
      <c r="A67">
        <v>66</v>
      </c>
      <c r="B67">
        <v>10811</v>
      </c>
      <c r="C67" t="str">
        <f t="shared" si="1"/>
        <v>10811,</v>
      </c>
    </row>
    <row r="68" spans="1:3" ht="12.75">
      <c r="A68">
        <v>67</v>
      </c>
      <c r="B68">
        <v>10204</v>
      </c>
      <c r="C68" t="str">
        <f t="shared" si="1"/>
        <v>10204,</v>
      </c>
    </row>
    <row r="69" spans="1:3" ht="12.75">
      <c r="A69">
        <v>68</v>
      </c>
      <c r="B69">
        <v>9631</v>
      </c>
      <c r="C69" t="str">
        <f t="shared" si="1"/>
        <v>9631,</v>
      </c>
    </row>
    <row r="70" spans="1:3" ht="12.75">
      <c r="A70">
        <v>69</v>
      </c>
      <c r="B70">
        <v>9091</v>
      </c>
      <c r="C70" t="str">
        <f t="shared" si="1"/>
        <v>9091,</v>
      </c>
    </row>
    <row r="71" spans="1:3" ht="12.75">
      <c r="A71">
        <v>70</v>
      </c>
      <c r="B71">
        <v>8581</v>
      </c>
      <c r="C71" t="str">
        <f t="shared" si="1"/>
        <v>8581,</v>
      </c>
    </row>
    <row r="72" spans="1:3" ht="12.75">
      <c r="A72">
        <v>71</v>
      </c>
      <c r="B72">
        <v>8099</v>
      </c>
      <c r="C72" t="str">
        <f t="shared" si="1"/>
        <v>8099,</v>
      </c>
    </row>
    <row r="73" spans="1:3" ht="12.75">
      <c r="A73">
        <v>72</v>
      </c>
      <c r="B73">
        <v>7645</v>
      </c>
      <c r="C73" t="str">
        <f t="shared" si="1"/>
        <v>7645,</v>
      </c>
    </row>
    <row r="74" spans="1:3" ht="12.75">
      <c r="A74">
        <v>73</v>
      </c>
      <c r="B74">
        <v>7215</v>
      </c>
      <c r="C74" t="str">
        <f t="shared" si="1"/>
        <v>7215,</v>
      </c>
    </row>
    <row r="75" spans="1:3" ht="12.75">
      <c r="A75">
        <v>74</v>
      </c>
      <c r="B75">
        <v>6810</v>
      </c>
      <c r="C75" t="str">
        <f t="shared" si="1"/>
        <v>6810,</v>
      </c>
    </row>
    <row r="76" spans="1:3" ht="12.75">
      <c r="A76">
        <v>75</v>
      </c>
      <c r="B76">
        <v>6428</v>
      </c>
      <c r="C76" t="str">
        <f t="shared" si="1"/>
        <v>6428,</v>
      </c>
    </row>
    <row r="77" spans="1:3" ht="12.75">
      <c r="A77">
        <v>76</v>
      </c>
      <c r="B77">
        <v>6067</v>
      </c>
      <c r="C77" t="str">
        <f t="shared" si="1"/>
        <v>6067,</v>
      </c>
    </row>
    <row r="78" spans="1:3" ht="12.75">
      <c r="A78">
        <v>77</v>
      </c>
      <c r="B78">
        <v>5727</v>
      </c>
      <c r="C78" t="str">
        <f t="shared" si="1"/>
        <v>5727,</v>
      </c>
    </row>
    <row r="79" spans="1:3" ht="12.75">
      <c r="A79">
        <v>78</v>
      </c>
      <c r="B79">
        <v>5405</v>
      </c>
      <c r="C79" t="str">
        <f t="shared" si="1"/>
        <v>5405,</v>
      </c>
    </row>
    <row r="80" spans="1:3" ht="12.75">
      <c r="A80">
        <v>79</v>
      </c>
      <c r="B80">
        <v>5102</v>
      </c>
      <c r="C80" t="str">
        <f t="shared" si="1"/>
        <v>5102,</v>
      </c>
    </row>
    <row r="81" spans="1:3" ht="12.75">
      <c r="A81">
        <v>80</v>
      </c>
      <c r="B81">
        <v>4816</v>
      </c>
      <c r="C81" t="str">
        <f t="shared" si="1"/>
        <v>4816,</v>
      </c>
    </row>
    <row r="82" spans="1:3" ht="12.75">
      <c r="A82">
        <v>81</v>
      </c>
      <c r="B82">
        <v>4545</v>
      </c>
      <c r="C82" t="str">
        <f t="shared" si="1"/>
        <v>4545,</v>
      </c>
    </row>
    <row r="83" spans="1:3" ht="12.75">
      <c r="A83">
        <v>82</v>
      </c>
      <c r="B83">
        <v>4290</v>
      </c>
      <c r="C83" t="str">
        <f t="shared" si="1"/>
        <v>4290,</v>
      </c>
    </row>
    <row r="84" spans="1:3" ht="12.75">
      <c r="A84">
        <v>83</v>
      </c>
      <c r="B84">
        <v>4050</v>
      </c>
      <c r="C84" t="str">
        <f t="shared" si="1"/>
        <v>4050,</v>
      </c>
    </row>
    <row r="85" spans="1:3" ht="12.75">
      <c r="A85">
        <v>84</v>
      </c>
      <c r="B85">
        <v>3822</v>
      </c>
      <c r="C85" t="str">
        <f t="shared" si="1"/>
        <v>3822,</v>
      </c>
    </row>
    <row r="86" spans="1:3" ht="12.75">
      <c r="A86">
        <v>85</v>
      </c>
      <c r="B86">
        <v>3608</v>
      </c>
      <c r="C86" t="str">
        <f t="shared" si="1"/>
        <v>3608,</v>
      </c>
    </row>
    <row r="87" spans="1:3" ht="12.75">
      <c r="A87">
        <v>86</v>
      </c>
      <c r="B87">
        <v>3405</v>
      </c>
      <c r="C87" t="str">
        <f t="shared" si="1"/>
        <v>3405,</v>
      </c>
    </row>
    <row r="88" spans="1:3" ht="12.75">
      <c r="A88">
        <v>87</v>
      </c>
      <c r="B88">
        <v>3214</v>
      </c>
      <c r="C88" t="str">
        <f t="shared" si="1"/>
        <v>3214,</v>
      </c>
    </row>
    <row r="89" spans="1:3" ht="12.75">
      <c r="A89">
        <v>88</v>
      </c>
      <c r="B89">
        <v>3034</v>
      </c>
      <c r="C89" t="str">
        <f t="shared" si="1"/>
        <v>3034,</v>
      </c>
    </row>
    <row r="90" spans="1:3" ht="12.75">
      <c r="A90">
        <v>89</v>
      </c>
      <c r="B90">
        <v>2863</v>
      </c>
      <c r="C90" t="str">
        <f t="shared" si="1"/>
        <v>2863,</v>
      </c>
    </row>
    <row r="91" spans="1:3" ht="12.75">
      <c r="A91">
        <v>90</v>
      </c>
      <c r="B91">
        <v>2703</v>
      </c>
      <c r="C91" t="str">
        <f t="shared" si="1"/>
        <v>2703,</v>
      </c>
    </row>
    <row r="92" spans="1:3" ht="12.75">
      <c r="A92">
        <v>91</v>
      </c>
      <c r="B92">
        <v>2551</v>
      </c>
      <c r="C92" t="str">
        <f t="shared" si="1"/>
        <v>2551,</v>
      </c>
    </row>
    <row r="93" spans="1:3" ht="12.75">
      <c r="A93">
        <v>92</v>
      </c>
      <c r="B93">
        <v>2408</v>
      </c>
      <c r="C93" t="str">
        <f t="shared" si="1"/>
        <v>2408,</v>
      </c>
    </row>
    <row r="94" spans="1:3" ht="12.75">
      <c r="A94">
        <v>93</v>
      </c>
      <c r="B94">
        <v>2273</v>
      </c>
      <c r="C94" t="str">
        <f t="shared" si="1"/>
        <v>2273,</v>
      </c>
    </row>
    <row r="95" spans="1:3" ht="12.75">
      <c r="A95">
        <v>94</v>
      </c>
      <c r="B95">
        <v>2145</v>
      </c>
      <c r="C95" t="str">
        <f t="shared" si="1"/>
        <v>2145,</v>
      </c>
    </row>
    <row r="96" spans="1:3" ht="12.75">
      <c r="A96">
        <v>95</v>
      </c>
      <c r="B96">
        <v>2025</v>
      </c>
      <c r="C96" t="str">
        <f t="shared" si="1"/>
        <v>2025,</v>
      </c>
    </row>
    <row r="97" spans="1:3" ht="12.75">
      <c r="A97">
        <v>96</v>
      </c>
      <c r="B97">
        <v>1911</v>
      </c>
      <c r="C97" t="str">
        <f t="shared" si="1"/>
        <v>1911,</v>
      </c>
    </row>
    <row r="98" spans="1:3" ht="12.75">
      <c r="A98">
        <v>97</v>
      </c>
      <c r="B98">
        <v>1804</v>
      </c>
      <c r="C98" t="str">
        <f t="shared" si="1"/>
        <v>1804,</v>
      </c>
    </row>
    <row r="99" spans="1:3" ht="12.75">
      <c r="A99">
        <v>98</v>
      </c>
      <c r="B99">
        <v>1703</v>
      </c>
      <c r="C99" t="str">
        <f t="shared" si="1"/>
        <v>1703,</v>
      </c>
    </row>
    <row r="100" spans="1:3" ht="12.75">
      <c r="A100">
        <v>99</v>
      </c>
      <c r="B100">
        <v>1607</v>
      </c>
      <c r="C100" t="str">
        <f t="shared" si="1"/>
        <v>1607,</v>
      </c>
    </row>
    <row r="101" spans="1:3" ht="12.75">
      <c r="A101">
        <v>100</v>
      </c>
      <c r="B101">
        <v>1517</v>
      </c>
      <c r="C101" t="str">
        <f t="shared" si="1"/>
        <v>1517,</v>
      </c>
    </row>
    <row r="102" spans="1:3" ht="12.75">
      <c r="A102">
        <v>101</v>
      </c>
      <c r="B102">
        <v>1432</v>
      </c>
      <c r="C102" t="str">
        <f t="shared" si="1"/>
        <v>1432,</v>
      </c>
    </row>
    <row r="103" spans="1:3" ht="12.75">
      <c r="A103">
        <v>102</v>
      </c>
      <c r="B103">
        <v>1351</v>
      </c>
      <c r="C103" t="str">
        <f t="shared" si="1"/>
        <v>1351,</v>
      </c>
    </row>
    <row r="104" spans="1:3" ht="12.75">
      <c r="A104">
        <v>103</v>
      </c>
      <c r="B104">
        <v>1276</v>
      </c>
      <c r="C104" t="str">
        <f t="shared" si="1"/>
        <v>1276,</v>
      </c>
    </row>
    <row r="105" spans="1:3" ht="12.75">
      <c r="A105">
        <v>104</v>
      </c>
      <c r="B105">
        <v>1204</v>
      </c>
      <c r="C105" t="str">
        <f t="shared" si="1"/>
        <v>1204,</v>
      </c>
    </row>
    <row r="106" spans="1:3" ht="12.75">
      <c r="A106">
        <v>105</v>
      </c>
      <c r="B106">
        <v>1136</v>
      </c>
      <c r="C106" t="str">
        <f t="shared" si="1"/>
        <v>1136,</v>
      </c>
    </row>
    <row r="107" spans="1:3" ht="12.75">
      <c r="A107">
        <v>106</v>
      </c>
      <c r="B107">
        <v>1073</v>
      </c>
      <c r="C107" t="str">
        <f t="shared" si="1"/>
        <v>1073,</v>
      </c>
    </row>
    <row r="108" spans="1:3" ht="12.75">
      <c r="A108">
        <v>107</v>
      </c>
      <c r="B108">
        <v>1012</v>
      </c>
      <c r="C108" t="str">
        <f t="shared" si="1"/>
        <v>1012,</v>
      </c>
    </row>
    <row r="109" spans="1:3" ht="12.75">
      <c r="A109">
        <v>108</v>
      </c>
      <c r="B109">
        <v>956</v>
      </c>
      <c r="C109" t="str">
        <f t="shared" si="1"/>
        <v>956,</v>
      </c>
    </row>
    <row r="110" spans="1:3" ht="12.75">
      <c r="A110">
        <v>109</v>
      </c>
      <c r="B110">
        <v>902</v>
      </c>
      <c r="C110" t="str">
        <f t="shared" si="1"/>
        <v>902,</v>
      </c>
    </row>
    <row r="111" spans="1:3" ht="12.75">
      <c r="A111">
        <v>110</v>
      </c>
      <c r="B111">
        <v>851</v>
      </c>
      <c r="C111" t="str">
        <f t="shared" si="1"/>
        <v>851,</v>
      </c>
    </row>
    <row r="112" spans="1:3" ht="12.75">
      <c r="A112">
        <v>111</v>
      </c>
      <c r="B112">
        <v>804</v>
      </c>
      <c r="C112" t="str">
        <f t="shared" si="1"/>
        <v>804,</v>
      </c>
    </row>
    <row r="113" spans="1:3" ht="12.75">
      <c r="A113">
        <v>112</v>
      </c>
      <c r="B113">
        <v>758</v>
      </c>
      <c r="C113" t="str">
        <f t="shared" si="1"/>
        <v>758,</v>
      </c>
    </row>
    <row r="114" spans="1:3" ht="12.75">
      <c r="A114">
        <v>113</v>
      </c>
      <c r="B114">
        <v>716</v>
      </c>
      <c r="C114" t="str">
        <f t="shared" si="1"/>
        <v>716,</v>
      </c>
    </row>
    <row r="115" spans="1:3" ht="12.75">
      <c r="A115">
        <v>114</v>
      </c>
      <c r="B115">
        <v>676</v>
      </c>
      <c r="C115" t="str">
        <f t="shared" si="1"/>
        <v>676,</v>
      </c>
    </row>
    <row r="116" spans="1:3" ht="12.75">
      <c r="A116">
        <v>115</v>
      </c>
      <c r="B116">
        <v>638</v>
      </c>
      <c r="C116" t="str">
        <f t="shared" si="1"/>
        <v>638,</v>
      </c>
    </row>
    <row r="117" spans="1:3" ht="12.75">
      <c r="A117">
        <v>116</v>
      </c>
      <c r="B117">
        <v>602</v>
      </c>
      <c r="C117" t="str">
        <f t="shared" si="1"/>
        <v>602,</v>
      </c>
    </row>
    <row r="118" spans="1:3" ht="12.75">
      <c r="A118">
        <v>117</v>
      </c>
      <c r="B118">
        <v>568</v>
      </c>
      <c r="C118" t="str">
        <f t="shared" si="1"/>
        <v>568,</v>
      </c>
    </row>
    <row r="119" spans="1:3" ht="12.75">
      <c r="A119">
        <v>118</v>
      </c>
      <c r="B119">
        <v>536</v>
      </c>
      <c r="C119" t="str">
        <f t="shared" si="1"/>
        <v>536,</v>
      </c>
    </row>
    <row r="120" spans="1:3" ht="12.75">
      <c r="A120">
        <v>119</v>
      </c>
      <c r="B120">
        <v>506</v>
      </c>
      <c r="C120" t="str">
        <f t="shared" si="1"/>
        <v>506,</v>
      </c>
    </row>
    <row r="121" spans="1:3" ht="12.75">
      <c r="A121">
        <v>120</v>
      </c>
      <c r="B121">
        <v>478</v>
      </c>
      <c r="C121" t="str">
        <f t="shared" si="1"/>
        <v>478,</v>
      </c>
    </row>
    <row r="122" spans="1:3" ht="12.75">
      <c r="A122">
        <v>121</v>
      </c>
      <c r="B122">
        <v>451</v>
      </c>
      <c r="C122" t="str">
        <f t="shared" si="1"/>
        <v>451,</v>
      </c>
    </row>
    <row r="123" spans="1:3" ht="12.75">
      <c r="A123">
        <v>122</v>
      </c>
      <c r="B123">
        <v>426</v>
      </c>
      <c r="C123" t="str">
        <f t="shared" si="1"/>
        <v>426,</v>
      </c>
    </row>
    <row r="124" spans="1:3" ht="12.75">
      <c r="A124">
        <v>123</v>
      </c>
      <c r="B124">
        <v>402</v>
      </c>
      <c r="C124" t="str">
        <f t="shared" si="1"/>
        <v>402,</v>
      </c>
    </row>
    <row r="125" spans="1:3" ht="12.75">
      <c r="A125">
        <v>124</v>
      </c>
      <c r="B125">
        <v>379</v>
      </c>
      <c r="C125" t="str">
        <f t="shared" si="1"/>
        <v>379,</v>
      </c>
    </row>
    <row r="126" spans="1:3" ht="12.75">
      <c r="A126">
        <v>125</v>
      </c>
      <c r="B126">
        <v>358</v>
      </c>
      <c r="C126" t="str">
        <f t="shared" si="1"/>
        <v>358,</v>
      </c>
    </row>
    <row r="127" spans="1:3" ht="12.75">
      <c r="A127">
        <v>126</v>
      </c>
      <c r="B127">
        <v>338</v>
      </c>
      <c r="C127" t="str">
        <f t="shared" si="1"/>
        <v>338,</v>
      </c>
    </row>
    <row r="128" spans="1:3" ht="12.75">
      <c r="A128">
        <v>127</v>
      </c>
      <c r="B128">
        <v>319</v>
      </c>
      <c r="C128" t="str">
        <f t="shared" si="1"/>
        <v>319,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I Quinones</dc:creator>
  <cp:keywords/>
  <dc:description/>
  <cp:lastModifiedBy>a0869649</cp:lastModifiedBy>
  <dcterms:created xsi:type="dcterms:W3CDTF">2012-02-24T18:57:26Z</dcterms:created>
  <dcterms:modified xsi:type="dcterms:W3CDTF">2012-07-19T02:44:44Z</dcterms:modified>
  <cp:category/>
  <cp:version/>
  <cp:contentType/>
  <cp:contentStatus/>
</cp:coreProperties>
</file>